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'Itens'!$A$1:$L$106</definedName>
  </definedNames>
  <calcPr fullCalcOnLoad="1"/>
</workbook>
</file>

<file path=xl/sharedStrings.xml><?xml version="1.0" encoding="utf-8"?>
<sst xmlns="http://schemas.openxmlformats.org/spreadsheetml/2006/main" count="627" uniqueCount="346">
  <si>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</si>
  <si>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</si>
  <si>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</si>
  <si>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</si>
  <si>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</si>
  <si>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</si>
  <si>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</si>
  <si>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</si>
  <si>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99/40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</si>
  <si>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</si>
  <si>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</si>
  <si>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</si>
  <si>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</si>
  <si>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</si>
  <si>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</si>
  <si>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</si>
  <si>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19/01/2024 08:00:00</t>
  </si>
  <si>
    <t xml:space="preserve">Objeto: </t>
  </si>
  <si>
    <t>Registro de Preços objetivando a futuras e eventuais aquisições parceladas de tintas e materiais para pintura em geral para manutenção das atividades das Secretarias do Município de Francisco Dumont/MG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</si>
  <si>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</si>
  <si>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</si>
  <si>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</si>
  <si>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</si>
  <si>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</si>
  <si>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</si>
  <si>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</si>
  <si>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</si>
  <si>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</si>
  <si>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</si>
  <si>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</si>
  <si>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</si>
  <si>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</si>
  <si>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30756</t>
  </si>
  <si>
    <t>0001</t>
  </si>
  <si>
    <t>AGUA RAZ SOLVENTE PARA ESMALTE SINTETECO 5 LITROS</t>
  </si>
  <si>
    <t>GL</t>
  </si>
  <si>
    <t>2987</t>
  </si>
  <si>
    <t>NÃO</t>
  </si>
  <si>
    <t>30755</t>
  </si>
  <si>
    <t>0002</t>
  </si>
  <si>
    <t>AGUA RAZ SOLVENTE PARA ESMALTE SINTETICO 900ML</t>
  </si>
  <si>
    <t>Unidade</t>
  </si>
  <si>
    <t>2988</t>
  </si>
  <si>
    <t>30782</t>
  </si>
  <si>
    <t>0003</t>
  </si>
  <si>
    <t>ARGAMASSA EPÓXI PARA REPARO DE PISOS EM GERAL GALÂO 3,6</t>
  </si>
  <si>
    <t>2989</t>
  </si>
  <si>
    <t>30758</t>
  </si>
  <si>
    <t>0004</t>
  </si>
  <si>
    <t>BANDEJA GRANDE PARA TINTA</t>
  </si>
  <si>
    <t>2990</t>
  </si>
  <si>
    <t>30759</t>
  </si>
  <si>
    <t>0005</t>
  </si>
  <si>
    <t>BANDEJA PEQUENA PARA TINTA</t>
  </si>
  <si>
    <t>2991</t>
  </si>
  <si>
    <t>33203</t>
  </si>
  <si>
    <t>0006</t>
  </si>
  <si>
    <t xml:space="preserve">BROXA REDONDA: BROXA PARA PINTURA REDONDA; COM CERDAS EM MONOFILAMENTO BICOLOR; DIÂMETRO: 75MM, CORPO PRODUZIDO EM POLIPROPILENO; CABO ERGONÔMICO E CONECTÁVEL À LINHA DE PROLONGADORES; INDICADA PARA ACABAMENTO EM PAREDES  SEMI-RUGOSAS COM CAL E TINTA EM PÓ.: 
</t>
  </si>
  <si>
    <t>2992</t>
  </si>
  <si>
    <t>33204</t>
  </si>
  <si>
    <t>0007</t>
  </si>
  <si>
    <t xml:space="preserve">BROXA RETANGULAR MÉDIA: BROXA RETANGULAR MÉDIA: BROXA PARA PINTURA RETANGULAR; COM CERDAS EM  MONOFILAMENTO BICOLOR;  MEDIDA APROXIMADA DE 8CM X 18CM; CORPO PRODUZIDO EM POLIPROPILENO; CABO ERGONÔMICO E CONECTÁVEL À LINHA DE PROLONGADORES; INDICADA PARA PINTURA COM CAL E LIMPEZA DE SUPERFÍCIES.: 
</t>
  </si>
  <si>
    <t>2993</t>
  </si>
  <si>
    <t>33207</t>
  </si>
  <si>
    <t>0008</t>
  </si>
  <si>
    <t xml:space="preserve">CABO EXTENSOR PARA PINTURA 5 METROS TELESCÓPIO:CABO EXTENSOR PARA ROLO DE PINTURA, DE AÇO GALVANIZADO; COM REVESTIMENTODE PLÁSTICO; CONECTÁVEL EM QUALQUER ROLO PARA USO DE ROLO 230MM.: 
</t>
  </si>
  <si>
    <t>2994</t>
  </si>
  <si>
    <t>23741</t>
  </si>
  <si>
    <t>0009</t>
  </si>
  <si>
    <t>CAL HIDRATADO 20 KG</t>
  </si>
  <si>
    <t>PCT</t>
  </si>
  <si>
    <t>2995</t>
  </si>
  <si>
    <t>30760</t>
  </si>
  <si>
    <t>0010</t>
  </si>
  <si>
    <t>DESENPENADEIRA DE AÇO LISA 12X25CM</t>
  </si>
  <si>
    <t>2996</t>
  </si>
  <si>
    <t>30762</t>
  </si>
  <si>
    <t>0011</t>
  </si>
  <si>
    <t>ESPATULA 7,5CM</t>
  </si>
  <si>
    <t>2997</t>
  </si>
  <si>
    <t>30761</t>
  </si>
  <si>
    <t>0012</t>
  </si>
  <si>
    <t>ESPATULAS 12,7 CM</t>
  </si>
  <si>
    <t>2998</t>
  </si>
  <si>
    <t>30763</t>
  </si>
  <si>
    <t>0013</t>
  </si>
  <si>
    <t>ESTOPA DE ALGODÂO 2KG</t>
  </si>
  <si>
    <t>Saco</t>
  </si>
  <si>
    <t>2999</t>
  </si>
  <si>
    <t>30764</t>
  </si>
  <si>
    <t>0014</t>
  </si>
  <si>
    <t>FITA CREPE 45 MM X 50 MT</t>
  </si>
  <si>
    <t>3000</t>
  </si>
  <si>
    <t>3488</t>
  </si>
  <si>
    <t>0015</t>
  </si>
  <si>
    <t>FITA CREPE MEDINDO 25MM X 50M: NA EMBALAGEM DEVERA CONSTAR A DATA DE FABRICAÇAO E VALIDADE DO PRODUTO</t>
  </si>
  <si>
    <t>UNID</t>
  </si>
  <si>
    <t>3001</t>
  </si>
  <si>
    <t>0602</t>
  </si>
  <si>
    <t>0016</t>
  </si>
  <si>
    <t>FITA CREPE PARDA 18MM X 50MT</t>
  </si>
  <si>
    <t>3002</t>
  </si>
  <si>
    <t>23509</t>
  </si>
  <si>
    <t>0017</t>
  </si>
  <si>
    <t>FUNDO ANTI-CORROSIVO(ZARCÃO)  GL 3,600</t>
  </si>
  <si>
    <t>3003</t>
  </si>
  <si>
    <t>30765</t>
  </si>
  <si>
    <t>0018</t>
  </si>
  <si>
    <t>FUNDO ANTI-CORROSIVO(ZARCÂO) 18 LITROS</t>
  </si>
  <si>
    <t>3004</t>
  </si>
  <si>
    <t>30766</t>
  </si>
  <si>
    <t>0019</t>
  </si>
  <si>
    <t>FUNDO PREPARADOR DE PAREDES 18 LITROS</t>
  </si>
  <si>
    <t>3005</t>
  </si>
  <si>
    <t>30767</t>
  </si>
  <si>
    <t>0020</t>
  </si>
  <si>
    <t>FUNDO PRIMER SINTETICO BASE SOLVENTE 3,6 L</t>
  </si>
  <si>
    <t>3006</t>
  </si>
  <si>
    <t>30768</t>
  </si>
  <si>
    <t>0021</t>
  </si>
  <si>
    <t>GRAFIATO TEXTURA PROJETADO SACO 25KG</t>
  </si>
  <si>
    <t>3007</t>
  </si>
  <si>
    <t>23510</t>
  </si>
  <si>
    <t>0022</t>
  </si>
  <si>
    <t>LIQUI-BRILHO  GALAO DE 3,600 LITROS  com  acabamento adicionado em tintas Látex PVA  Pronta para uso</t>
  </si>
  <si>
    <t>3008</t>
  </si>
  <si>
    <t>23511</t>
  </si>
  <si>
    <t>0023</t>
  </si>
  <si>
    <t>LIQUI-BRILHO  LATA DE 18,00  LITROS  com  acabamento adicionado em tintas Látex PVA  Pronta para uso</t>
  </si>
  <si>
    <t>LT</t>
  </si>
  <si>
    <t>3009</t>
  </si>
  <si>
    <t>23513</t>
  </si>
  <si>
    <t>0024</t>
  </si>
  <si>
    <t>LIXA  para parede ,GRAO 120- COM APROXIMADAMENTE 225 X 275 MM</t>
  </si>
  <si>
    <t>3010</t>
  </si>
  <si>
    <t>23514</t>
  </si>
  <si>
    <t>0025</t>
  </si>
  <si>
    <t>LIXA  para parede ,GRAO 140- COM APROXIMADAMENTE 225 X 275 MM</t>
  </si>
  <si>
    <t>3011</t>
  </si>
  <si>
    <t>23515</t>
  </si>
  <si>
    <t>0026</t>
  </si>
  <si>
    <t>LIXA  para parede ,GRAO 200- COM APROXIMADAMENTE 225 X 275 MM</t>
  </si>
  <si>
    <t>3012</t>
  </si>
  <si>
    <t>23516</t>
  </si>
  <si>
    <t>0027</t>
  </si>
  <si>
    <t>LIXA  para parede ,GRAO 60- COM APROXIMADAMENTE 225 X 275 MM</t>
  </si>
  <si>
    <t>3013</t>
  </si>
  <si>
    <t>23517</t>
  </si>
  <si>
    <t>0028</t>
  </si>
  <si>
    <t>LIXA  para parede ,GRAO 80- COM APROXIMADAMENTE 225 X 275 MM</t>
  </si>
  <si>
    <t>3014</t>
  </si>
  <si>
    <t>19457</t>
  </si>
  <si>
    <t>0029</t>
  </si>
  <si>
    <t>LIXA DE FERRO,GRAO 100- COM APROXIMADAMENTE 225 X 275 MM</t>
  </si>
  <si>
    <t>3015</t>
  </si>
  <si>
    <t>23518</t>
  </si>
  <si>
    <t>0030</t>
  </si>
  <si>
    <t>LIXA DE FERRO,GRAO 120- COM APROXIMADAMENTE 225 X 275 MM</t>
  </si>
  <si>
    <t>3016</t>
  </si>
  <si>
    <t>23519</t>
  </si>
  <si>
    <t>0031</t>
  </si>
  <si>
    <t>LIXA DE FERRO,GRAO 80- COM APROXIMADAMENTE 225 X 275 MM</t>
  </si>
  <si>
    <t>3017</t>
  </si>
  <si>
    <t>30781</t>
  </si>
  <si>
    <t>0032</t>
  </si>
  <si>
    <t>LIXA PARA PAREDE GRÂO 100-COM APROXIMADAMENTE 225X275 MM</t>
  </si>
  <si>
    <t>3018</t>
  </si>
  <si>
    <t>33206</t>
  </si>
  <si>
    <t>0033</t>
  </si>
  <si>
    <t xml:space="preserve">MÁSCARA DE FELTRO PFF2 COM VÁLVULA: 
</t>
  </si>
  <si>
    <t>3019</t>
  </si>
  <si>
    <t>23520</t>
  </si>
  <si>
    <t>0034</t>
  </si>
  <si>
    <t>MASSA ACRILICA 18  LTS COMPOSIÇÃO: RESINA A BASE DE DISPERSÃO AQUOSA DE COMPOLÍMERO ESTIRENO ACRILICO,:  CARGAS MINEIRAIS INERTES E ADITIVOS DE ACORDO COM AS NORMAS ABNT NBR 11702 TIPO 4.5.1 DE FÁCIL APLICAÇÃO, SECAGEM RÁPIDA, RESISTENTE AO INTEMPERISMO E EXCELENTE PODER DE ENCGIMENTO, RESISTENTE A LIXABILIDADE,PROPORCIONANDO ACABAMENTO LISO</t>
  </si>
  <si>
    <t>3020</t>
  </si>
  <si>
    <t>30769</t>
  </si>
  <si>
    <t>0035</t>
  </si>
  <si>
    <t>MASSA ACRILICA 3,6 LTS COMPOSIÇÃO: RESINA A BASE DE DISPERSÃO AQUOSA DE COMPOLÍMERO ESTIRENO ACRILICO,: CARGAS MINEIRAIS INERTES E ADITIVOS DE ACORDO COM AS NORMAS ABNT NBR 11702 TIPO 4.5.1 DE FÁCIL APLICAÇÃO, SECAGEM RÁPIDA, RESISTENTE AO INTEMPERISMO E EXCELENTE PODER DE ENCGIMENTO, RESISTENTE A LIXABILIDADE,PROPORCIONANDO ACABAMENTO LISO</t>
  </si>
  <si>
    <t>Lata</t>
  </si>
  <si>
    <t>3021</t>
  </si>
  <si>
    <t>1560</t>
  </si>
  <si>
    <t>0036</t>
  </si>
  <si>
    <t>MASSA CORRIDA 18 LITROS</t>
  </si>
  <si>
    <t>LATA</t>
  </si>
  <si>
    <t>3022</t>
  </si>
  <si>
    <t>1562</t>
  </si>
  <si>
    <t>0037</t>
  </si>
  <si>
    <t>MASSA CORRIDA 3.600 ML</t>
  </si>
  <si>
    <t>GALAO</t>
  </si>
  <si>
    <t>3023</t>
  </si>
  <si>
    <t>23523</t>
  </si>
  <si>
    <t>0038</t>
  </si>
  <si>
    <t>MASSA PLASTICA PRODUTO BASEADO EM DISPERSOES AQUOSAS E CARGAS APROPRIADAS QUE LHE CONFEREM: BOA ELASTICIDADE E ADERENCIA E UMA DUREZA SUPERFICIAL QUE PERMITE A APLICAÇÃO SUBSEQUENTE DE OUTROS PRODUTOS, ASPECTO MATE, COR BRANCO SUJO, MASSA VOLUMICA 1,71-1,81 G/ML(400 GRAMAS)</t>
  </si>
  <si>
    <t>3024</t>
  </si>
  <si>
    <t>30770</t>
  </si>
  <si>
    <t>0039</t>
  </si>
  <si>
    <t>MICRO ESFERA DE VIDRO PARA SINALIZAÇÂO VIARIA 25 KG</t>
  </si>
  <si>
    <t>3025</t>
  </si>
  <si>
    <t>33208</t>
  </si>
  <si>
    <t>0040</t>
  </si>
  <si>
    <t xml:space="preserve">MICRO ESFERA DE VIDRO PARA SINALIZAÇÂO VIARIA 25 KG TIPO PREMIX: 
</t>
  </si>
  <si>
    <t>3026</t>
  </si>
  <si>
    <t>2247</t>
  </si>
  <si>
    <t>0041</t>
  </si>
  <si>
    <t>QUEROZENE 900 ML</t>
  </si>
  <si>
    <t>LITRO</t>
  </si>
  <si>
    <t>3027</t>
  </si>
  <si>
    <t>30771</t>
  </si>
  <si>
    <t>0042</t>
  </si>
  <si>
    <t>REMOVEDOR DE FERRUGEM 500 ML</t>
  </si>
  <si>
    <t>3028</t>
  </si>
  <si>
    <t>33209</t>
  </si>
  <si>
    <t>0043</t>
  </si>
  <si>
    <t xml:space="preserve">REMOVEDOR DE TINTA PASTOSO EM LATA DE 1L: 
</t>
  </si>
  <si>
    <t>3029</t>
  </si>
  <si>
    <t>30772</t>
  </si>
  <si>
    <t>0044</t>
  </si>
  <si>
    <t>RESINA ACRILICA BASE DAGUA 18 LITROS-SUVINIL CORAL SHERWIN WILLIAMS OU QUALIDA E SUPERIOR</t>
  </si>
  <si>
    <t>3030</t>
  </si>
  <si>
    <t>33210</t>
  </si>
  <si>
    <t>0045</t>
  </si>
  <si>
    <t xml:space="preserve">ROLO 23CM DE LÃ CARNEIRO 100% LÃ DE CARNEIRO NATURAL COM CABO; COMPRIMENTO: 230ML; ALTURA DE LÃ NÃO INFERIOR A 22MM.: 
</t>
  </si>
  <si>
    <t>3031</t>
  </si>
  <si>
    <t>30773</t>
  </si>
  <si>
    <t>0046</t>
  </si>
  <si>
    <t>ROLO LA DE CARNEIRO TAM. GRANDE 23 CM COM ALTURA DA LÂ 25 MM- 100% LA DE CARNEIRO</t>
  </si>
  <si>
    <t>3032</t>
  </si>
  <si>
    <t>9987</t>
  </si>
  <si>
    <t>0047</t>
  </si>
  <si>
    <t>ROLO P/ PINTURA DE ESPUMA 5 CM COM CABO PLASTICO</t>
  </si>
  <si>
    <t>PEÇA</t>
  </si>
  <si>
    <t>3033</t>
  </si>
  <si>
    <t>9989</t>
  </si>
  <si>
    <t>0048</t>
  </si>
  <si>
    <t>ROLO P/ PINTURA DE LÃ SINTETICA 15 CM COM CABO PLASTICO</t>
  </si>
  <si>
    <t>3034</t>
  </si>
  <si>
    <t>9990</t>
  </si>
  <si>
    <t>0049</t>
  </si>
  <si>
    <t>ROLO P/ PINTURA DE LÃ SINTETICA 23 X 1,9 CM</t>
  </si>
  <si>
    <t>3035</t>
  </si>
  <si>
    <t>9991</t>
  </si>
  <si>
    <t>0050</t>
  </si>
  <si>
    <t>ROLO P/ PINTURA DE LÃ SINTETICA 9 CM COM CABO PLASTICO</t>
  </si>
  <si>
    <t>3036</t>
  </si>
  <si>
    <t>30774</t>
  </si>
  <si>
    <t>0051</t>
  </si>
  <si>
    <t>ROLO PARA PINTURA LA SINTETICO ANTI RESPINGO 23 CM</t>
  </si>
  <si>
    <t>3037</t>
  </si>
  <si>
    <t>23528</t>
  </si>
  <si>
    <t>0052</t>
  </si>
  <si>
    <t>SELADOR ACRILICO 18 LT COMP. RESINA A BASE DE DISPERSAO AQUOSA DE COPOLIMERO ESTIRENO ACRILICO: PIGMENTOS ISENTOS DE METAIS PESADOS, CARGAS MINERAIS INERTES, HIDROCARBONETOS ALIFATICOS, GLOCOIS: E TENSOATIVOS ETOXILADOS, RESISTENTE A VARIAÇÃO DE TEMPERATURA, DE ACORDO COM A NORMA ABNT NBR 11702, TIPO 4.1.6</t>
  </si>
  <si>
    <t>LTA</t>
  </si>
  <si>
    <t>3038</t>
  </si>
  <si>
    <t>23529</t>
  </si>
  <si>
    <t>0053</t>
  </si>
  <si>
    <t>SELADOR ACRILICO 3,60 LITROS  COMP. RESINA A BASE DE DISPERSAO AQUOSA DE COPOLIMERO ESTIRENO ACRILICO: PIGMENTOS ISENTOS DE METAIS PESADOS, CARGAS MINERAIS INERTES, HIDROCARBONETOS ALIFATICOS, GLOCOIS: E TENSOATIVOS ETOXILADOS, RESISTENTE A VARIAÇÃO DE TEMPERATURA, DE ACORDO COM A NORMA ABNT NBR 11702, TIPO 4.1.6</t>
  </si>
  <si>
    <t>3039</t>
  </si>
  <si>
    <t>23530</t>
  </si>
  <si>
    <t>0054</t>
  </si>
  <si>
    <t>THINER 900 ML MISTURA BALANCEADA DE ALCOOIS ESTERES: CETONAS GLICOETERES E HIDROCARBONETOS AROMATICOS NAO CONTEM SOLVENTES CLORADOS E BENENOS</t>
  </si>
  <si>
    <t>3040</t>
  </si>
  <si>
    <t>19552</t>
  </si>
  <si>
    <t>0055</t>
  </si>
  <si>
    <t>THINNER - EMBALAGEM 5 LITROS</t>
  </si>
  <si>
    <t>EMBALAGEM</t>
  </si>
  <si>
    <t>3041</t>
  </si>
  <si>
    <t>30775</t>
  </si>
  <si>
    <t>0056</t>
  </si>
  <si>
    <t>TINTA ACRILICA PARA AMBIENTE INTERNO E EXTERNO 18 LITROS CORES VARIADAS: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</si>
  <si>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3042</t>
  </si>
  <si>
    <t>30778</t>
  </si>
  <si>
    <t>0057</t>
  </si>
  <si>
    <t>TINTA ACRILICA PARA AMBIENTE INTERNO E EXTERNO 3,6 LITROS -  QUALIDADE SUPERIOR, LINHA STANDARD - CORES VARIADAS: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</si>
  <si>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3043</t>
  </si>
  <si>
    <t>33212</t>
  </si>
  <si>
    <t>0058</t>
  </si>
  <si>
    <t>TINTA EPÓXI BASE ÁGUA ESMALTE PREMIUM MULTISUPERFÍCIES (INTERIORES/EXTERIORES) - 3,6 LITROS.: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</si>
  <si>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3044</t>
  </si>
  <si>
    <t>23535</t>
  </si>
  <si>
    <t>0059</t>
  </si>
  <si>
    <t>TINTA ESMALTE  LATA DE 1 LITRO  LITROS CORES VARIADAS: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</si>
  <si>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3045</t>
  </si>
  <si>
    <t>30777</t>
  </si>
  <si>
    <t>0060</t>
  </si>
  <si>
    <t>TINTA ESMALTE SINTÉTICO GALAO 3,600 LITROS - SUVINIL, CORAL, SHERWIN WILLIAMS OU QUALIDADE SUPERIOR, LINHA STANDARD - CORES VARIADAS: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</si>
  <si>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3046</t>
  </si>
  <si>
    <t>33213</t>
  </si>
  <si>
    <t>0061</t>
  </si>
  <si>
    <t xml:space="preserve">TINTA IMPERMEABILIZANTE 10 LT RECUBRIPLAST PARA PISCINA , 100% ACRÍLICO, PREMIUM. RENDIMENTO MÍNIMO DE 240 M²  POR DEMÃO/GALÃO DE 10 LITROS.: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
</t>
  </si>
  <si>
    <t>3047</t>
  </si>
  <si>
    <t>30776</t>
  </si>
  <si>
    <t>0062</t>
  </si>
  <si>
    <t>TINTA PARA DEMARCAÇÂO VIARIA 18 L FABRICADA CONFORME A NORMA ABNT NBR 11862-DNIT: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</si>
  <si>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3048</t>
  </si>
  <si>
    <t>10030</t>
  </si>
  <si>
    <t>0063</t>
  </si>
  <si>
    <t>TINTA PARA PISO 18 LTS A BASE DE RESINA ACRILICA ANTIDERRAPANTE INDICADA P/ APLICAÇAO EM SUPERFICIE: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</si>
  <si>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3049</t>
  </si>
  <si>
    <t>23540</t>
  </si>
  <si>
    <t>0064</t>
  </si>
  <si>
    <t>TINTA PARA PISO 3,60 LITROS - GALÃO  A BASE DE RESINA ACRILICA ANTIDERRAPANTE INDICADA P/ APLICAÇAO EM SUPERFICIE: QUE NECESITEM DE GRANDE RESISTENCIA AO TRAFEGO: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</si>
  <si>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3050</t>
  </si>
  <si>
    <t>30779</t>
  </si>
  <si>
    <t>0065</t>
  </si>
  <si>
    <t>TINTA POLIURETANA PARA PISOS EM GERAL IDEAL PARA,, QUADRAS ESPORTIVAS E AFINS 18 LTS: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</si>
  <si>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3051</t>
  </si>
  <si>
    <t>0436</t>
  </si>
  <si>
    <t>0066</t>
  </si>
  <si>
    <t>TINTA SPRAY 400 ML (CORES VARIADAS): OBSERVAÇÕES COMPLEMENTARES:
1. – As tintas empregadas para pintura deverão apresentar padrão de qualidade similar às marcas: Coral, sherwin williams ,Suvinil ou superior; pois somente serão aceitas tintas que se classificam no padrão premium, observadas as demais especificações que constam neste Anexo;
2. – Os produtos embalados deverão conter nos rótulos impressos de forma clara e indelével as seguintes
informações: identificação do produto, classificação, marca do produto, nome e endereço do fabricante,
identificação do técnico responsável, data de fabricação, número de registro no órgão competente se aplicável,
instruções de uso do produto e a composição do produto de forma que seja demonstrado o atendimento ao
descritivo; e
3. – Constatada qualquer divergência entre o descritivo e o produto, será objeto de envio a laboratório para
emissão de laudo às custas da contratante, e eventual comprovação de desconformidade será objeto de abertura
de processo administrativo e aplicadas posteriormente a penalidade cabível.</t>
  </si>
  <si>
    <t>3052</t>
  </si>
  <si>
    <t>23543</t>
  </si>
  <si>
    <t>0067</t>
  </si>
  <si>
    <t>TRINCHA COM CERDAS GRIS    2"</t>
  </si>
  <si>
    <t>3053</t>
  </si>
  <si>
    <t>23544</t>
  </si>
  <si>
    <t>0068</t>
  </si>
  <si>
    <t>TRINCHA COM CERDAS GRIS    4"</t>
  </si>
  <si>
    <t>3054</t>
  </si>
  <si>
    <t>23545</t>
  </si>
  <si>
    <t>0069</t>
  </si>
  <si>
    <t>TRINCHA COM CERDAS GRIS   3"</t>
  </si>
  <si>
    <t>3055</t>
  </si>
  <si>
    <t>23542</t>
  </si>
  <si>
    <t>0070</t>
  </si>
  <si>
    <t>TRINCHA COM CERDAS GRIS  1/2"</t>
  </si>
  <si>
    <t>3056</t>
  </si>
  <si>
    <t>23546</t>
  </si>
  <si>
    <t>0071</t>
  </si>
  <si>
    <t>TRINCHA COM CERDAS GRIS  3/4"</t>
  </si>
  <si>
    <t>3057</t>
  </si>
  <si>
    <t>23541</t>
  </si>
  <si>
    <t>0072</t>
  </si>
  <si>
    <t>TRINCHA COM CERDAS GRIS 1"</t>
  </si>
  <si>
    <t>3058</t>
  </si>
  <si>
    <t>30780</t>
  </si>
  <si>
    <t>0073</t>
  </si>
  <si>
    <t>VERNIZ FILTRO SOLAR, PARA EXTERIOR/INTERIOR 3,600L</t>
  </si>
  <si>
    <t>3059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</si>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</sst>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250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50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30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41</v>
      </c>
      <c r="E19" s="13">
        <v>30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41</v>
      </c>
      <c r="E20" s="13">
        <v>40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41</v>
      </c>
      <c r="E21" s="13">
        <v>40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41</v>
      </c>
      <c r="E22" s="13">
        <v>20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70</v>
      </c>
      <c r="E23" s="13">
        <v>300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41</v>
      </c>
      <c r="E24" s="13">
        <v>25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41</v>
      </c>
      <c r="E25" s="13">
        <v>25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41</v>
      </c>
      <c r="E26" s="13">
        <v>25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87</v>
      </c>
      <c r="E27" s="13">
        <v>50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41</v>
      </c>
      <c r="E28" s="13">
        <v>300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96</v>
      </c>
      <c r="E29" s="13">
        <v>300</v>
      </c>
      <c r="F29" s="15">
        <v>0</v>
      </c>
      <c r="G29" s="13">
        <f>ROUND(SUM(E29*F29),2)</f>
      </c>
      <c r="H29" s="17" t="s">
        <v>0</v>
      </c>
      <c r="I29" s="14" t="s">
        <v>97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96</v>
      </c>
      <c r="E30" s="13">
        <v>300</v>
      </c>
      <c r="F30" s="15">
        <v>0</v>
      </c>
      <c r="G30" s="13">
        <f>ROUND(SUM(E30*F30),2)</f>
      </c>
      <c r="H30" s="17" t="s">
        <v>0</v>
      </c>
      <c r="I30" s="14" t="s">
        <v>101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23</v>
      </c>
      <c r="E31" s="13">
        <v>40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41</v>
      </c>
      <c r="E32" s="13">
        <v>30</v>
      </c>
      <c r="F32" s="15">
        <v>0</v>
      </c>
      <c r="G32" s="13">
        <f>ROUND(SUM(E32*F32),2)</f>
      </c>
      <c r="H32" s="17" t="s">
        <v>0</v>
      </c>
      <c r="I32" s="14" t="s">
        <v>109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41</v>
      </c>
      <c r="E33" s="13">
        <v>40</v>
      </c>
      <c r="F33" s="15">
        <v>0</v>
      </c>
      <c r="G33" s="13">
        <f>ROUND(SUM(E33*F33),2)</f>
      </c>
      <c r="H33" s="17" t="s">
        <v>0</v>
      </c>
      <c r="I33" s="14" t="s">
        <v>113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41</v>
      </c>
      <c r="E34" s="13">
        <v>30</v>
      </c>
      <c r="F34" s="15">
        <v>0</v>
      </c>
      <c r="G34" s="13">
        <f>ROUND(SUM(E34*F34),2)</f>
      </c>
      <c r="H34" s="17" t="s">
        <v>0</v>
      </c>
      <c r="I34" s="14" t="s">
        <v>117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87</v>
      </c>
      <c r="E35" s="13">
        <v>100</v>
      </c>
      <c r="F35" s="15">
        <v>0</v>
      </c>
      <c r="G35" s="13">
        <f>ROUND(SUM(E35*F35),2)</f>
      </c>
      <c r="H35" s="17" t="s">
        <v>0</v>
      </c>
      <c r="I35" s="14" t="s">
        <v>121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35</v>
      </c>
      <c r="E36" s="13">
        <v>30</v>
      </c>
      <c r="F36" s="15">
        <v>0</v>
      </c>
      <c r="G36" s="13">
        <f>ROUND(SUM(E36*F36),2)</f>
      </c>
      <c r="H36" s="17" t="s">
        <v>0</v>
      </c>
      <c r="I36" s="14" t="s">
        <v>125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129</v>
      </c>
      <c r="E37" s="13">
        <v>50</v>
      </c>
      <c r="F37" s="15">
        <v>0</v>
      </c>
      <c r="G37" s="13">
        <f>ROUND(SUM(E37*F37),2)</f>
      </c>
      <c r="H37" s="17" t="s">
        <v>0</v>
      </c>
      <c r="I37" s="14" t="s">
        <v>130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23</v>
      </c>
      <c r="E38" s="13">
        <v>500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23</v>
      </c>
      <c r="E39" s="13">
        <v>300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23</v>
      </c>
      <c r="E40" s="13">
        <v>300</v>
      </c>
      <c r="F40" s="15">
        <v>0</v>
      </c>
      <c r="G40" s="13">
        <f>ROUND(SUM(E40*F40),2)</f>
      </c>
      <c r="H40" s="17" t="s">
        <v>0</v>
      </c>
      <c r="I40" s="14" t="s">
        <v>142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23</v>
      </c>
      <c r="E41" s="13">
        <v>300</v>
      </c>
      <c r="F41" s="15">
        <v>0</v>
      </c>
      <c r="G41" s="13">
        <f>ROUND(SUM(E41*F41),2)</f>
      </c>
      <c r="H41" s="17" t="s">
        <v>0</v>
      </c>
      <c r="I41" s="14" t="s">
        <v>146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23</v>
      </c>
      <c r="E42" s="13">
        <v>300</v>
      </c>
      <c r="F42" s="15">
        <v>0</v>
      </c>
      <c r="G42" s="13">
        <f>ROUND(SUM(E42*F42),2)</f>
      </c>
      <c r="H42" s="17" t="s">
        <v>0</v>
      </c>
      <c r="I42" s="14" t="s">
        <v>150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23</v>
      </c>
      <c r="E43" s="13">
        <v>500</v>
      </c>
      <c r="F43" s="15">
        <v>0</v>
      </c>
      <c r="G43" s="13">
        <f>ROUND(SUM(E43*F43),2)</f>
      </c>
      <c r="H43" s="17" t="s">
        <v>0</v>
      </c>
      <c r="I43" s="14" t="s">
        <v>154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23</v>
      </c>
      <c r="E44" s="13">
        <v>400</v>
      </c>
      <c r="F44" s="15">
        <v>0</v>
      </c>
      <c r="G44" s="13">
        <f>ROUND(SUM(E44*F44),2)</f>
      </c>
      <c r="H44" s="17" t="s">
        <v>0</v>
      </c>
      <c r="I44" s="14" t="s">
        <v>158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23</v>
      </c>
      <c r="E45" s="13">
        <v>300</v>
      </c>
      <c r="F45" s="15">
        <v>0</v>
      </c>
      <c r="G45" s="13">
        <f>ROUND(SUM(E45*F45),2)</f>
      </c>
      <c r="H45" s="17" t="s">
        <v>0</v>
      </c>
      <c r="I45" s="14" t="s">
        <v>162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163</v>
      </c>
      <c r="B46" s="14" t="s">
        <v>164</v>
      </c>
      <c r="C46" s="10" t="s">
        <v>165</v>
      </c>
      <c r="D46" s="10" t="s">
        <v>41</v>
      </c>
      <c r="E46" s="13">
        <v>500</v>
      </c>
      <c r="F46" s="15">
        <v>0</v>
      </c>
      <c r="G46" s="13">
        <f>ROUND(SUM(E46*F46),2)</f>
      </c>
      <c r="H46" s="17" t="s">
        <v>0</v>
      </c>
      <c r="I46" s="14" t="s">
        <v>166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167</v>
      </c>
      <c r="B47" s="14" t="s">
        <v>168</v>
      </c>
      <c r="C47" s="10" t="s">
        <v>169</v>
      </c>
      <c r="D47" s="10" t="s">
        <v>41</v>
      </c>
      <c r="E47" s="13">
        <v>50</v>
      </c>
      <c r="F47" s="15">
        <v>0</v>
      </c>
      <c r="G47" s="13">
        <f>ROUND(SUM(E47*F47),2)</f>
      </c>
      <c r="H47" s="17" t="s">
        <v>0</v>
      </c>
      <c r="I47" s="14" t="s">
        <v>170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171</v>
      </c>
      <c r="B48" s="14" t="s">
        <v>172</v>
      </c>
      <c r="C48" s="10" t="s">
        <v>173</v>
      </c>
      <c r="D48" s="10" t="s">
        <v>129</v>
      </c>
      <c r="E48" s="13">
        <v>50</v>
      </c>
      <c r="F48" s="15">
        <v>0</v>
      </c>
      <c r="G48" s="13">
        <f>ROUND(SUM(E48*F48),2)</f>
      </c>
      <c r="H48" s="17" t="s">
        <v>0</v>
      </c>
      <c r="I48" s="14" t="s">
        <v>174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175</v>
      </c>
      <c r="B49" s="14" t="s">
        <v>176</v>
      </c>
      <c r="C49" s="10" t="s">
        <v>177</v>
      </c>
      <c r="D49" s="10" t="s">
        <v>178</v>
      </c>
      <c r="E49" s="13">
        <v>50</v>
      </c>
      <c r="F49" s="15">
        <v>0</v>
      </c>
      <c r="G49" s="13">
        <f>ROUND(SUM(E49*F49),2)</f>
      </c>
      <c r="H49" s="17" t="s">
        <v>0</v>
      </c>
      <c r="I49" s="14" t="s">
        <v>179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183</v>
      </c>
      <c r="E50" s="13">
        <v>80</v>
      </c>
      <c r="F50" s="15">
        <v>0</v>
      </c>
      <c r="G50" s="13">
        <f>ROUND(SUM(E50*F50),2)</f>
      </c>
      <c r="H50" s="17" t="s">
        <v>0</v>
      </c>
      <c r="I50" s="14" t="s">
        <v>184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185</v>
      </c>
      <c r="B51" s="14" t="s">
        <v>186</v>
      </c>
      <c r="C51" s="10" t="s">
        <v>187</v>
      </c>
      <c r="D51" s="10" t="s">
        <v>188</v>
      </c>
      <c r="E51" s="13">
        <v>40</v>
      </c>
      <c r="F51" s="15">
        <v>0</v>
      </c>
      <c r="G51" s="13">
        <f>ROUND(SUM(E51*F51),2)</f>
      </c>
      <c r="H51" s="17" t="s">
        <v>0</v>
      </c>
      <c r="I51" s="14" t="s">
        <v>189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190</v>
      </c>
      <c r="B52" s="14" t="s">
        <v>191</v>
      </c>
      <c r="C52" s="10" t="s">
        <v>192</v>
      </c>
      <c r="D52" s="10" t="s">
        <v>129</v>
      </c>
      <c r="E52" s="13">
        <v>40</v>
      </c>
      <c r="F52" s="15">
        <v>0</v>
      </c>
      <c r="G52" s="13">
        <f>ROUND(SUM(E52*F52),2)</f>
      </c>
      <c r="H52" s="17" t="s">
        <v>0</v>
      </c>
      <c r="I52" s="14" t="s">
        <v>193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194</v>
      </c>
      <c r="B53" s="14" t="s">
        <v>195</v>
      </c>
      <c r="C53" s="10" t="s">
        <v>196</v>
      </c>
      <c r="D53" s="10" t="s">
        <v>87</v>
      </c>
      <c r="E53" s="13">
        <v>50</v>
      </c>
      <c r="F53" s="15">
        <v>0</v>
      </c>
      <c r="G53" s="13">
        <f>ROUND(SUM(E53*F53),2)</f>
      </c>
      <c r="H53" s="17" t="s">
        <v>0</v>
      </c>
      <c r="I53" s="14" t="s">
        <v>197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198</v>
      </c>
      <c r="B54" s="14" t="s">
        <v>199</v>
      </c>
      <c r="C54" s="10" t="s">
        <v>200</v>
      </c>
      <c r="D54" s="10" t="s">
        <v>87</v>
      </c>
      <c r="E54" s="13">
        <v>50</v>
      </c>
      <c r="F54" s="15">
        <v>0</v>
      </c>
      <c r="G54" s="13">
        <f>ROUND(SUM(E54*F54),2)</f>
      </c>
      <c r="H54" s="17" t="s">
        <v>0</v>
      </c>
      <c r="I54" s="14" t="s">
        <v>201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202</v>
      </c>
      <c r="B55" s="14" t="s">
        <v>203</v>
      </c>
      <c r="C55" s="10" t="s">
        <v>204</v>
      </c>
      <c r="D55" s="10" t="s">
        <v>205</v>
      </c>
      <c r="E55" s="13">
        <v>100</v>
      </c>
      <c r="F55" s="15">
        <v>0</v>
      </c>
      <c r="G55" s="13">
        <f>ROUND(SUM(E55*F55),2)</f>
      </c>
      <c r="H55" s="17" t="s">
        <v>0</v>
      </c>
      <c r="I55" s="14" t="s">
        <v>206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207</v>
      </c>
      <c r="B56" s="14" t="s">
        <v>208</v>
      </c>
      <c r="C56" s="10" t="s">
        <v>209</v>
      </c>
      <c r="D56" s="10" t="s">
        <v>41</v>
      </c>
      <c r="E56" s="13">
        <v>50</v>
      </c>
      <c r="F56" s="15">
        <v>0</v>
      </c>
      <c r="G56" s="13">
        <f>ROUND(SUM(E56*F56),2)</f>
      </c>
      <c r="H56" s="17" t="s">
        <v>0</v>
      </c>
      <c r="I56" s="14" t="s">
        <v>210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211</v>
      </c>
      <c r="B57" s="14" t="s">
        <v>212</v>
      </c>
      <c r="C57" s="10" t="s">
        <v>213</v>
      </c>
      <c r="D57" s="10" t="s">
        <v>41</v>
      </c>
      <c r="E57" s="13">
        <v>50</v>
      </c>
      <c r="F57" s="15">
        <v>0</v>
      </c>
      <c r="G57" s="13">
        <f>ROUND(SUM(E57*F57),2)</f>
      </c>
      <c r="H57" s="17" t="s">
        <v>0</v>
      </c>
      <c r="I57" s="14" t="s">
        <v>214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215</v>
      </c>
      <c r="B58" s="14" t="s">
        <v>216</v>
      </c>
      <c r="C58" s="10" t="s">
        <v>217</v>
      </c>
      <c r="D58" s="10" t="s">
        <v>178</v>
      </c>
      <c r="E58" s="13">
        <v>50</v>
      </c>
      <c r="F58" s="15">
        <v>0</v>
      </c>
      <c r="G58" s="13">
        <f>ROUND(SUM(E58*F58),2)</f>
      </c>
      <c r="H58" s="17" t="s">
        <v>0</v>
      </c>
      <c r="I58" s="14" t="s">
        <v>218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219</v>
      </c>
      <c r="B59" s="14" t="s">
        <v>220</v>
      </c>
      <c r="C59" s="10" t="s">
        <v>221</v>
      </c>
      <c r="D59" s="10" t="s">
        <v>41</v>
      </c>
      <c r="E59" s="13">
        <v>50</v>
      </c>
      <c r="F59" s="15">
        <v>0</v>
      </c>
      <c r="G59" s="13">
        <f>ROUND(SUM(E59*F59),2)</f>
      </c>
      <c r="H59" s="17" t="s">
        <v>0</v>
      </c>
      <c r="I59" s="14" t="s">
        <v>222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223</v>
      </c>
      <c r="B60" s="14" t="s">
        <v>224</v>
      </c>
      <c r="C60" s="10" t="s">
        <v>225</v>
      </c>
      <c r="D60" s="10" t="s">
        <v>41</v>
      </c>
      <c r="E60" s="13">
        <v>40</v>
      </c>
      <c r="F60" s="15">
        <v>0</v>
      </c>
      <c r="G60" s="13">
        <f>ROUND(SUM(E60*F60),2)</f>
      </c>
      <c r="H60" s="17" t="s">
        <v>0</v>
      </c>
      <c r="I60" s="14" t="s">
        <v>226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227</v>
      </c>
      <c r="B61" s="14" t="s">
        <v>228</v>
      </c>
      <c r="C61" s="10" t="s">
        <v>229</v>
      </c>
      <c r="D61" s="10" t="s">
        <v>230</v>
      </c>
      <c r="E61" s="13">
        <v>80</v>
      </c>
      <c r="F61" s="15">
        <v>0</v>
      </c>
      <c r="G61" s="13">
        <f>ROUND(SUM(E61*F61),2)</f>
      </c>
      <c r="H61" s="17" t="s">
        <v>0</v>
      </c>
      <c r="I61" s="14" t="s">
        <v>231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232</v>
      </c>
      <c r="B62" s="14" t="s">
        <v>233</v>
      </c>
      <c r="C62" s="10" t="s">
        <v>234</v>
      </c>
      <c r="D62" s="10" t="s">
        <v>23</v>
      </c>
      <c r="E62" s="13">
        <v>60</v>
      </c>
      <c r="F62" s="15">
        <v>0</v>
      </c>
      <c r="G62" s="13">
        <f>ROUND(SUM(E62*F62),2)</f>
      </c>
      <c r="H62" s="17" t="s">
        <v>0</v>
      </c>
      <c r="I62" s="14" t="s">
        <v>235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236</v>
      </c>
      <c r="B63" s="14" t="s">
        <v>237</v>
      </c>
      <c r="C63" s="10" t="s">
        <v>238</v>
      </c>
      <c r="D63" s="10" t="s">
        <v>230</v>
      </c>
      <c r="E63" s="13">
        <v>80</v>
      </c>
      <c r="F63" s="15">
        <v>0</v>
      </c>
      <c r="G63" s="13">
        <f>ROUND(SUM(E63*F63),2)</f>
      </c>
      <c r="H63" s="17" t="s">
        <v>0</v>
      </c>
      <c r="I63" s="14" t="s">
        <v>239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240</v>
      </c>
      <c r="B64" s="14" t="s">
        <v>241</v>
      </c>
      <c r="C64" s="10" t="s">
        <v>242</v>
      </c>
      <c r="D64" s="10" t="s">
        <v>23</v>
      </c>
      <c r="E64" s="13">
        <v>60</v>
      </c>
      <c r="F64" s="15">
        <v>0</v>
      </c>
      <c r="G64" s="13">
        <f>ROUND(SUM(E64*F64),2)</f>
      </c>
      <c r="H64" s="17" t="s">
        <v>0</v>
      </c>
      <c r="I64" s="14" t="s">
        <v>243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244</v>
      </c>
      <c r="B65" s="14" t="s">
        <v>245</v>
      </c>
      <c r="C65" s="10" t="s">
        <v>246</v>
      </c>
      <c r="D65" s="10" t="s">
        <v>41</v>
      </c>
      <c r="E65" s="13">
        <v>70</v>
      </c>
      <c r="F65" s="15">
        <v>0</v>
      </c>
      <c r="G65" s="13">
        <f>ROUND(SUM(E65*F65),2)</f>
      </c>
      <c r="H65" s="17" t="s">
        <v>0</v>
      </c>
      <c r="I65" s="14" t="s">
        <v>247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248</v>
      </c>
      <c r="B66" s="14" t="s">
        <v>249</v>
      </c>
      <c r="C66" s="10" t="s">
        <v>250</v>
      </c>
      <c r="D66" s="10" t="s">
        <v>251</v>
      </c>
      <c r="E66" s="13">
        <v>80</v>
      </c>
      <c r="F66" s="15">
        <v>0</v>
      </c>
      <c r="G66" s="13">
        <f>ROUND(SUM(E66*F66),2)</f>
      </c>
      <c r="H66" s="17" t="s">
        <v>0</v>
      </c>
      <c r="I66" s="14" t="s">
        <v>252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253</v>
      </c>
      <c r="B67" s="14" t="s">
        <v>254</v>
      </c>
      <c r="C67" s="10" t="s">
        <v>255</v>
      </c>
      <c r="D67" s="10" t="s">
        <v>35</v>
      </c>
      <c r="E67" s="13">
        <v>40</v>
      </c>
      <c r="F67" s="15">
        <v>0</v>
      </c>
      <c r="G67" s="13">
        <f>ROUND(SUM(E67*F67),2)</f>
      </c>
      <c r="H67" s="17" t="s">
        <v>0</v>
      </c>
      <c r="I67" s="14" t="s">
        <v>256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257</v>
      </c>
      <c r="B68" s="14" t="s">
        <v>258</v>
      </c>
      <c r="C68" s="10" t="s">
        <v>259</v>
      </c>
      <c r="D68" s="10" t="s">
        <v>129</v>
      </c>
      <c r="E68" s="13">
        <v>100</v>
      </c>
      <c r="F68" s="15">
        <v>0</v>
      </c>
      <c r="G68" s="13">
        <f>ROUND(SUM(E68*F68),2)</f>
      </c>
      <c r="H68" s="17" t="s">
        <v>0</v>
      </c>
      <c r="I68" s="14" t="s">
        <v>260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261</v>
      </c>
      <c r="B69" s="14" t="s">
        <v>262</v>
      </c>
      <c r="C69" s="10" t="s">
        <v>263</v>
      </c>
      <c r="D69" s="10" t="s">
        <v>264</v>
      </c>
      <c r="E69" s="13">
        <v>50</v>
      </c>
      <c r="F69" s="15">
        <v>0</v>
      </c>
      <c r="G69" s="13">
        <f>ROUND(SUM(E69*F69),2)</f>
      </c>
      <c r="H69" s="17" t="s">
        <v>0</v>
      </c>
      <c r="I69" s="14" t="s">
        <v>265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266</v>
      </c>
      <c r="B70" s="14" t="s">
        <v>267</v>
      </c>
      <c r="C70" s="10" t="s">
        <v>268</v>
      </c>
      <c r="D70" s="10" t="s">
        <v>41</v>
      </c>
      <c r="E70" s="13">
        <v>140</v>
      </c>
      <c r="F70" s="15">
        <v>0</v>
      </c>
      <c r="G70" s="13">
        <f>ROUND(SUM(E70*F70),2)</f>
      </c>
      <c r="H70" s="17" t="s">
        <v>0</v>
      </c>
      <c r="I70" s="14" t="s">
        <v>269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270</v>
      </c>
      <c r="B71" s="14" t="s">
        <v>271</v>
      </c>
      <c r="C71" s="10" t="s">
        <v>272</v>
      </c>
      <c r="D71" s="10" t="s">
        <v>35</v>
      </c>
      <c r="E71" s="13">
        <v>40</v>
      </c>
      <c r="F71" s="15">
        <v>0</v>
      </c>
      <c r="G71" s="13">
        <f>ROUND(SUM(E71*F71),2)</f>
      </c>
      <c r="H71" s="17" t="s">
        <v>0</v>
      </c>
      <c r="I71" s="14" t="s">
        <v>273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274</v>
      </c>
      <c r="B72" s="14" t="s">
        <v>275</v>
      </c>
      <c r="C72" s="10" t="s">
        <v>276</v>
      </c>
      <c r="D72" s="10" t="s">
        <v>178</v>
      </c>
      <c r="E72" s="13">
        <v>70</v>
      </c>
      <c r="F72" s="15">
        <v>0</v>
      </c>
      <c r="G72" s="13">
        <f>ROUND(SUM(E72*F72),2)</f>
      </c>
      <c r="H72" s="17" t="s">
        <v>0</v>
      </c>
      <c r="I72" s="14" t="s">
        <v>277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278</v>
      </c>
      <c r="B73" s="14" t="s">
        <v>279</v>
      </c>
      <c r="C73" s="10" t="s">
        <v>280</v>
      </c>
      <c r="D73" s="10" t="s">
        <v>129</v>
      </c>
      <c r="E73" s="13">
        <v>40</v>
      </c>
      <c r="F73" s="15">
        <v>0</v>
      </c>
      <c r="G73" s="13">
        <f>ROUND(SUM(E73*F73),2)</f>
      </c>
      <c r="H73" s="17" t="s">
        <v>0</v>
      </c>
      <c r="I73" s="14" t="s">
        <v>281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282</v>
      </c>
      <c r="B74" s="14" t="s">
        <v>283</v>
      </c>
      <c r="C74" s="10" t="s">
        <v>284</v>
      </c>
      <c r="D74" s="10" t="s">
        <v>35</v>
      </c>
      <c r="E74" s="13">
        <v>160</v>
      </c>
      <c r="F74" s="15">
        <v>0</v>
      </c>
      <c r="G74" s="13">
        <f>ROUND(SUM(E74*F74),2)</f>
      </c>
      <c r="H74" s="17" t="s">
        <v>0</v>
      </c>
      <c r="I74" s="14" t="s">
        <v>285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286</v>
      </c>
      <c r="B75" s="14" t="s">
        <v>287</v>
      </c>
      <c r="C75" s="10" t="s">
        <v>288</v>
      </c>
      <c r="D75" s="10" t="s">
        <v>41</v>
      </c>
      <c r="E75" s="13">
        <v>60</v>
      </c>
      <c r="F75" s="15">
        <v>0</v>
      </c>
      <c r="G75" s="13">
        <f>ROUND(SUM(E75*F75),2)</f>
      </c>
      <c r="H75" s="17" t="s">
        <v>0</v>
      </c>
      <c r="I75" s="14" t="s">
        <v>289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290</v>
      </c>
      <c r="B76" s="14" t="s">
        <v>291</v>
      </c>
      <c r="C76" s="10" t="s">
        <v>292</v>
      </c>
      <c r="D76" s="10" t="s">
        <v>41</v>
      </c>
      <c r="E76" s="13">
        <v>40</v>
      </c>
      <c r="F76" s="15">
        <v>0</v>
      </c>
      <c r="G76" s="13">
        <f>ROUND(SUM(E76*F76),2)</f>
      </c>
      <c r="H76" s="17" t="s">
        <v>0</v>
      </c>
      <c r="I76" s="14" t="s">
        <v>293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294</v>
      </c>
      <c r="B77" s="14" t="s">
        <v>295</v>
      </c>
      <c r="C77" s="10" t="s">
        <v>296</v>
      </c>
      <c r="D77" s="10" t="s">
        <v>183</v>
      </c>
      <c r="E77" s="13">
        <v>70</v>
      </c>
      <c r="F77" s="15">
        <v>0</v>
      </c>
      <c r="G77" s="13">
        <f>ROUND(SUM(E77*F77),2)</f>
      </c>
      <c r="H77" s="17" t="s">
        <v>0</v>
      </c>
      <c r="I77" s="14" t="s">
        <v>297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298</v>
      </c>
      <c r="B78" s="14" t="s">
        <v>299</v>
      </c>
      <c r="C78" s="10" t="s">
        <v>300</v>
      </c>
      <c r="D78" s="10" t="s">
        <v>35</v>
      </c>
      <c r="E78" s="13">
        <v>30</v>
      </c>
      <c r="F78" s="15">
        <v>0</v>
      </c>
      <c r="G78" s="13">
        <f>ROUND(SUM(E78*F78),2)</f>
      </c>
      <c r="H78" s="17" t="s">
        <v>0</v>
      </c>
      <c r="I78" s="14" t="s">
        <v>301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302</v>
      </c>
      <c r="B79" s="14" t="s">
        <v>303</v>
      </c>
      <c r="C79" s="10" t="s">
        <v>304</v>
      </c>
      <c r="D79" s="10" t="s">
        <v>35</v>
      </c>
      <c r="E79" s="13">
        <v>30</v>
      </c>
      <c r="F79" s="15">
        <v>0</v>
      </c>
      <c r="G79" s="13">
        <f>ROUND(SUM(E79*F79),2)</f>
      </c>
      <c r="H79" s="17" t="s">
        <v>0</v>
      </c>
      <c r="I79" s="14" t="s">
        <v>305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306</v>
      </c>
      <c r="B80" s="14" t="s">
        <v>307</v>
      </c>
      <c r="C80" s="10" t="s">
        <v>308</v>
      </c>
      <c r="D80" s="10" t="s">
        <v>96</v>
      </c>
      <c r="E80" s="13">
        <v>120</v>
      </c>
      <c r="F80" s="15">
        <v>0</v>
      </c>
      <c r="G80" s="13">
        <f>ROUND(SUM(E80*F80),2)</f>
      </c>
      <c r="H80" s="17" t="s">
        <v>0</v>
      </c>
      <c r="I80" s="14" t="s">
        <v>309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310</v>
      </c>
      <c r="B81" s="14" t="s">
        <v>311</v>
      </c>
      <c r="C81" s="10" t="s">
        <v>312</v>
      </c>
      <c r="D81" s="10" t="s">
        <v>23</v>
      </c>
      <c r="E81" s="13">
        <v>30</v>
      </c>
      <c r="F81" s="15">
        <v>0</v>
      </c>
      <c r="G81" s="13">
        <f>ROUND(SUM(E81*F81),2)</f>
      </c>
      <c r="H81" s="17" t="s">
        <v>0</v>
      </c>
      <c r="I81" s="14" t="s">
        <v>313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314</v>
      </c>
      <c r="B82" s="14" t="s">
        <v>315</v>
      </c>
      <c r="C82" s="10" t="s">
        <v>316</v>
      </c>
      <c r="D82" s="10" t="s">
        <v>23</v>
      </c>
      <c r="E82" s="13">
        <v>30</v>
      </c>
      <c r="F82" s="15">
        <v>0</v>
      </c>
      <c r="G82" s="13">
        <f>ROUND(SUM(E82*F82),2)</f>
      </c>
      <c r="H82" s="17" t="s">
        <v>0</v>
      </c>
      <c r="I82" s="14" t="s">
        <v>317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318</v>
      </c>
      <c r="B83" s="14" t="s">
        <v>319</v>
      </c>
      <c r="C83" s="10" t="s">
        <v>320</v>
      </c>
      <c r="D83" s="10" t="s">
        <v>23</v>
      </c>
      <c r="E83" s="13">
        <v>30</v>
      </c>
      <c r="F83" s="15">
        <v>0</v>
      </c>
      <c r="G83" s="13">
        <f>ROUND(SUM(E83*F83),2)</f>
      </c>
      <c r="H83" s="17" t="s">
        <v>0</v>
      </c>
      <c r="I83" s="14" t="s">
        <v>321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322</v>
      </c>
      <c r="B84" s="14" t="s">
        <v>323</v>
      </c>
      <c r="C84" s="10" t="s">
        <v>324</v>
      </c>
      <c r="D84" s="10" t="s">
        <v>23</v>
      </c>
      <c r="E84" s="13">
        <v>30</v>
      </c>
      <c r="F84" s="15">
        <v>0</v>
      </c>
      <c r="G84" s="13">
        <f>ROUND(SUM(E84*F84),2)</f>
      </c>
      <c r="H84" s="17" t="s">
        <v>0</v>
      </c>
      <c r="I84" s="14" t="s">
        <v>325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326</v>
      </c>
      <c r="B85" s="14" t="s">
        <v>327</v>
      </c>
      <c r="C85" s="10" t="s">
        <v>328</v>
      </c>
      <c r="D85" s="10" t="s">
        <v>23</v>
      </c>
      <c r="E85" s="13">
        <v>30</v>
      </c>
      <c r="F85" s="15">
        <v>0</v>
      </c>
      <c r="G85" s="13">
        <f>ROUND(SUM(E85*F85),2)</f>
      </c>
      <c r="H85" s="17" t="s">
        <v>0</v>
      </c>
      <c r="I85" s="14" t="s">
        <v>329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330</v>
      </c>
      <c r="B86" s="14" t="s">
        <v>331</v>
      </c>
      <c r="C86" s="10" t="s">
        <v>332</v>
      </c>
      <c r="D86" s="10" t="s">
        <v>23</v>
      </c>
      <c r="E86" s="13">
        <v>30</v>
      </c>
      <c r="F86" s="15">
        <v>0</v>
      </c>
      <c r="G86" s="13">
        <f>ROUND(SUM(E86*F86),2)</f>
      </c>
      <c r="H86" s="17" t="s">
        <v>0</v>
      </c>
      <c r="I86" s="14" t="s">
        <v>333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334</v>
      </c>
      <c r="B87" s="14" t="s">
        <v>335</v>
      </c>
      <c r="C87" s="10" t="s">
        <v>336</v>
      </c>
      <c r="D87" s="10" t="s">
        <v>178</v>
      </c>
      <c r="E87" s="13">
        <v>40</v>
      </c>
      <c r="F87" s="15">
        <v>0</v>
      </c>
      <c r="G87" s="13">
        <f>ROUND(SUM(E87*F87),2)</f>
      </c>
      <c r="H87" s="17" t="s">
        <v>0</v>
      </c>
      <c r="I87" s="14" t="s">
        <v>337</v>
      </c>
      <c r="J87" s="12" t="s">
        <v>0</v>
      </c>
      <c r="K87" s="13">
        <f>SUM(G87:G87)</f>
      </c>
      <c r="L87" s="13" t="s">
        <v>37</v>
      </c>
    </row>
    <row r="89" spans="6:7" ht="12.75">
      <c r="F89" s="18" t="s">
        <v>338</v>
      </c>
      <c r="G89" s="13">
        <f>SUM(G9:G87)</f>
      </c>
    </row>
    <row r="92" spans="2:4" ht="12.75">
      <c r="B92" s="19" t="s">
        <v>339</v>
      </c>
      <c r="D92" s="20" t="s">
        <v>340</v>
      </c>
    </row>
    <row r="94" ht="12.75">
      <c r="B94" s="21" t="s">
        <v>341</v>
      </c>
    </row>
    <row r="96" spans="2:3" ht="82.5" customHeight="1">
      <c r="B96" s="3" t="s">
        <v>342</v>
      </c>
      <c r="C96" s="3" t="s">
        <v>343</v>
      </c>
    </row>
    <row r="99" ht="12.75">
      <c r="B99" s="4" t="s">
        <v>344</v>
      </c>
    </row>
    <row r="100" ht="12.75">
      <c r="B100" s="5" t="s">
        <v>345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92:C92"/>
    <mergeCell ref="D92:L92"/>
    <mergeCell ref="B94:L94"/>
    <mergeCell ref="C96:L96"/>
    <mergeCell ref="B99:L99"/>
    <mergeCell ref="B100:L10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