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'Itens'!$A$1:$K$109</definedName>
  </definedNames>
  <calcPr fullCalcOnLoad="1"/>
</workbook>
</file>

<file path=xl/sharedStrings.xml><?xml version="1.0" encoding="utf-8"?>
<sst xmlns="http://schemas.openxmlformats.org/spreadsheetml/2006/main" count="574" uniqueCount="349">
  <si>
    <t/>
  </si>
  <si>
    <t>PREFEITURA MUNICIPAL DE FRANCISCO DUMONT</t>
  </si>
  <si>
    <t>PROPOSTA COMERCIAL</t>
  </si>
  <si>
    <t xml:space="preserve">Empresa/Nome: </t>
  </si>
  <si>
    <t xml:space="preserve">Endereço: </t>
  </si>
  <si>
    <t xml:space="preserve">CNPJ/CPF: </t>
  </si>
  <si>
    <t xml:space="preserve">Telefone(s): </t>
  </si>
  <si>
    <t xml:space="preserve">Nº Processo: </t>
  </si>
  <si>
    <t>0087/0041</t>
  </si>
  <si>
    <t xml:space="preserve">Tipo Licitação: </t>
  </si>
  <si>
    <t>Menor Preço</t>
  </si>
  <si>
    <t xml:space="preserve">Balizamento: </t>
  </si>
  <si>
    <t>Por Item</t>
  </si>
  <si>
    <t xml:space="preserve">Modalidade: </t>
  </si>
  <si>
    <t>Pregão Presencial</t>
  </si>
  <si>
    <t xml:space="preserve">Data Abertura: </t>
  </si>
  <si>
    <t>23/09/2022 08:00:00</t>
  </si>
  <si>
    <t xml:space="preserve">Objeto: </t>
  </si>
  <si>
    <t>REGISTRO DE PREÇO PARA FUTURAS E EVENTUAIS AQUISIÇÕES PARCELADAS DE MÓVEIS HOSITALARES E EM GERAL, ELETRODOMÉSTICOS E ELETRÔNICOS PARA ATENDER AS NECESSIDADES DA PREFEITURS MUNICIPAL DE FRANCISCO DUMONT</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</si>
  <si>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</si>
  <si>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</si>
  <si>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</si>
  <si>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</si>
  <si>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</si>
  <si>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</si>
  <si>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</si>
  <si>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</si>
  <si>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</si>
  <si>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</si>
  <si>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</si>
  <si>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</si>
  <si>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33784</t>
  </si>
  <si>
    <t>0001</t>
  </si>
  <si>
    <t xml:space="preserve">Aparador Buffet Retrô 4 Portas  Preto Altura: 81 cmLargura: 119 cm Profundidade: 33 cm  Produzido em MDP de 15 mm Pés em madeira maciça estilo retrô Pés de 30 cm: 
</t>
  </si>
  <si>
    <t>Unidade</t>
  </si>
  <si>
    <t>20794</t>
  </si>
  <si>
    <t>33785</t>
  </si>
  <si>
    <t>0002</t>
  </si>
  <si>
    <t xml:space="preserve">ARMARIO FECHADO AÇO CHAPA 22 COM 02 PORTAS DE ABRIR E 04 PRATELEIRAS INTERNAS. FECHADURA CILINDRICA CROMADA COM CHAVE TIPO YALE COM PUXADOR EXTERNO: MEDIDA EXTERNA: 1980mm ALTURA X 900mm LARGURA X 400mm PROFUNDIDADE. NA COR CINZA. PINTURA EM EPOXI PÓ.  COM PÉS: 
</t>
  </si>
  <si>
    <t>20795</t>
  </si>
  <si>
    <t>33786</t>
  </si>
  <si>
    <t>0003</t>
  </si>
  <si>
    <t xml:space="preserve">Armário Roupeiro De Aço Vestiário Academia 20 Portas com chave: 
</t>
  </si>
  <si>
    <t>20796</t>
  </si>
  <si>
    <t>33787</t>
  </si>
  <si>
    <t>0004</t>
  </si>
  <si>
    <t xml:space="preserve">ARMÁRIO VITRINE DE VIDRO  02 PORTAS Dimensões do Armário: 0,65Lx0,40Px1,45: 
</t>
  </si>
  <si>
    <t>20797</t>
  </si>
  <si>
    <t>19326</t>
  </si>
  <si>
    <t>0005</t>
  </si>
  <si>
    <t>ARMARIOS EM AÇO FECHADO PARA GUARDAR UTENSILIOS DE COZINHA - ARMARIO DUPLO PANELEIRO DUPLO COM ESTRUTURA EM AÇO ,PORTAS COM ISOLAMENTO ACUSTICO,PUXADORES COMACABAMENTO UV E PES COM SAPATA METALIZADA: 6 PORTAS E 3 PRATELEIRAS .MATERIAL : ESTRUTURA AÇO;REVESTIMENTO - PORTAS COM ISOLAMENTO EM UV E PES COM SAPATA METALIZADA .QUANTIDADE DE PORTAS :6</t>
  </si>
  <si>
    <t>20798</t>
  </si>
  <si>
    <t>1720</t>
  </si>
  <si>
    <t>0006</t>
  </si>
  <si>
    <t>ARQUIVO VERTICAL PARA PASTA SUSPENSA COM 04 GAVETAS EM MDF</t>
  </si>
  <si>
    <t>UNID</t>
  </si>
  <si>
    <t>20799</t>
  </si>
  <si>
    <t>19327</t>
  </si>
  <si>
    <t>0007</t>
  </si>
  <si>
    <t>ASPIRADOR DE PO PROFISSIONAL COM FILTRO,CAPACIDADE 20 L,INDICADOR DE COLETOR CHEIO,RODAS,CONSUMO 1,3 KW/H , 110 V , POR MAX 1300 W,335 MM X 600 MM X 335 MM ,PESO 6,7 KG</t>
  </si>
  <si>
    <t>20800</t>
  </si>
  <si>
    <t>8614</t>
  </si>
  <si>
    <t>0008</t>
  </si>
  <si>
    <t>BATEDEIRA INDUSTRIAL</t>
  </si>
  <si>
    <t>UN</t>
  </si>
  <si>
    <t>20801</t>
  </si>
  <si>
    <t>12052</t>
  </si>
  <si>
    <t>0009</t>
  </si>
  <si>
    <t>BEBEDOURO DE MESA REFRIGERADO POR COMPRESSOR-COMPACT FN CAPAC. P/ GALOES DE 10 OU 20 LITROS DE AGUA: E SISTEMA Q REFRIGERA ATÉ 5,2 LITROS POR HORA.RESERVATORIO C/ PROTEÇAO CONTRA A PROLIFERAÇAO DE BACTERIAS,02 TORNEIRAS DE GRANDE VAZAO TERMOSTATO REGULAVEL FIXADO NA LATERAL, BAIXO CONSUMO DE ENERGIA ,PINGADEIRA REMOVIVEL</t>
  </si>
  <si>
    <t>20802</t>
  </si>
  <si>
    <t>19329</t>
  </si>
  <si>
    <t>0010</t>
  </si>
  <si>
    <t>BEBEDOURO ELETRICO;DE PRESSAO CONJUGADO;GABINETE EM AÇO INOX,COM DUAS PIAS EM AÇO INOX;COM 3 TORNEIRAS EM LATAO CROMADO,SENDO DUAS PIAS EM AÇO INOX;COM 3 TORNEIRAS EM LATAO CROMADO,SENDO 1 PARA COPO E: 2 PARA JATO ,COM REGULAGEM DO JATO;SENDO TORNEIRAS REMOVIVEIS E DESMONTAVEIS PARA HIGIENIZAÇAO,RESERVATORIO EM AÇO INOX; COM SERPENTINA EXTERNA DE COBRE ISENTO DE CHUMBO;MEDINDO APROXIMADAMENTE 980 X 316 X310 MM, O GABINETE CONJUGADO; PARA USO EXTERNO</t>
  </si>
  <si>
    <t>20803</t>
  </si>
  <si>
    <t>14793</t>
  </si>
  <si>
    <t>0011</t>
  </si>
  <si>
    <t>BEBEDOURO INDUSTRIAL ELETRONICO EM ACO INOX CAP 50L AGUA GELADA  USADOS EM ESCOLAS ,COM  2 TORNEIRAS</t>
  </si>
  <si>
    <t>20804</t>
  </si>
  <si>
    <t>33788</t>
  </si>
  <si>
    <t>0012</t>
  </si>
  <si>
    <t xml:space="preserve">BELICHE PRODUZIDO EM MDF (FIBRA DE MEDIA DENSIDADE) E EM MADEIRA MACIÇA DE REFLORESTAMENTO; PESO SUPORTADO POR CAMA ATE 100 KG; ESCADA.: 
</t>
  </si>
  <si>
    <t>20805</t>
  </si>
  <si>
    <t>33791</t>
  </si>
  <si>
    <t>0013</t>
  </si>
  <si>
    <t xml:space="preserve">BRAÇADEIRA PARA COLETA APOIO ESTOFADO TOTALMENTE EM AÇO INOXIDÁVEL Confecção: Modelo confeccionado totalmente em aço inoxidável com acabamento polido. Apoio de braço: Em formato côncavo, recebe acabamento estofado com revestimento em courvim de alta qualidade. Regulagem de altura: Possibilita regulagem de altura através de sistema eficiente que não danifica a haste.: 
</t>
  </si>
  <si>
    <t>20806</t>
  </si>
  <si>
    <t>1705</t>
  </si>
  <si>
    <t>0014</t>
  </si>
  <si>
    <t>CADEIRA DE BANHO BIG EM AÇO C/ PINTURA EPOXI ATE 120 KG</t>
  </si>
  <si>
    <t>20807</t>
  </si>
  <si>
    <t>31144</t>
  </si>
  <si>
    <t>0015</t>
  </si>
  <si>
    <t>CADEIRA ESCRITORIO PRESIDENTE MONACO GIRATORIA REGULAGEM DE ALTURA A GAS REVESTIMENTO PRETO</t>
  </si>
  <si>
    <t>20808</t>
  </si>
  <si>
    <t>33789</t>
  </si>
  <si>
    <t>0016</t>
  </si>
  <si>
    <t xml:space="preserve">CADEIRA ESTOFADA,SEM BRAÇOS,EM FERRO,ESTOFAMENTO EM ESPUMA INJETADA DE POLIURETANO DE,COBERTURA EM TECIDO NO MINIMO,50 MM DE ESPESSURA ,DENSIDADE DE 50 KG / M3,ESPALDAR MEDIO,ESTRUTURA DE AÇO,CHAPA COM ESPESSURA DE 1,5: COM 05 PATAS ANTIDERRAPANTES,PINTURA EM EPOXI NA COR PRETA FOSCA: 
</t>
  </si>
  <si>
    <t>20809</t>
  </si>
  <si>
    <t>1727</t>
  </si>
  <si>
    <t>0017</t>
  </si>
  <si>
    <t>CADEIRA GIRATORIA MOD DIGITADOR, ESTOFADA EM ESPUMA INJETADA E REVESTIDA EM TECIDO  BASE COM REGULAGEM DE ALTURA: PNEUMATICA A GAS, COR AZUL</t>
  </si>
  <si>
    <t>20810</t>
  </si>
  <si>
    <t>19307</t>
  </si>
  <si>
    <t>0018</t>
  </si>
  <si>
    <t>CADEIRA GIRATORIA TIPO DIRETOR COM BRAÇOS REGULAVEIS,MECANISMO RELAX E REGULAGEM ALTURA NO ASSENTO A GAS,COM CAPAS DE PROTEÇAO NA COR PRETA.ENCOSTO ESTRUTURAL EM POLIPROPILENO, COM ALMOFADAS EM ESPUMA: INJETADA,COM CAPA DE PROTEÇAO.</t>
  </si>
  <si>
    <t>20811</t>
  </si>
  <si>
    <t>20367</t>
  </si>
  <si>
    <t>0019</t>
  </si>
  <si>
    <t>CADEIRA MODELO DIGITADOR COM BRAÇOS EM POLIU-RETANO COM REGULAGEM DE ALTURA. ASSENTO MEDINDO: 0,47M DE LARGURA X 42M DE PROFUNDIDADE, ENCOSTO: MEDINDO: 0,40M DE LARGURA X 0,38M DE ALTURA. ASSENTO E ENCOSTO ANATOMICO REVESTIDO EM TECIDO DE ALTA RESISTENCIA, SEM COSTURA, ESPUMA EM POLIURETANO INJETADA DE 50 mm, BORDAS DO ASSENTO E ENCOSTO EM PVC ARREDONDADOS, CONCHA INTERNA REVESTIDA EM MADEIRA COM FIXACAO DE PORCA DE GARRA, REVESTIDA EM TECIDO DE ALTA RESISTENCIA, COM APOIO LOMBAR. BASE GIRATORIA EM TUBO DE ACO, COM CAPA DE PROTECAO EM POLIURETANO, ASSENTO COM REGULAGEM DE ALTURA E SISTEMA DE AMORTECIMENTO DE IMPACTOS A GÁS, 05 RODIZIOS DE DUPLO GIRO, PINTURA ELETROSTATICA</t>
  </si>
  <si>
    <t>20812</t>
  </si>
  <si>
    <t>1729</t>
  </si>
  <si>
    <t>0020</t>
  </si>
  <si>
    <t>CADEIRA PEQUENAS PARA ALUNOS DE 04 ANOS DE IDADE</t>
  </si>
  <si>
    <t>20813</t>
  </si>
  <si>
    <t>1722</t>
  </si>
  <si>
    <t>0021</t>
  </si>
  <si>
    <t>CADEIRA PLASTICA, MODELO POLTRONA COM BRAÇO EM POLIPROPILENO BRANCA</t>
  </si>
  <si>
    <t>20814</t>
  </si>
  <si>
    <t>20368</t>
  </si>
  <si>
    <t>0022</t>
  </si>
  <si>
    <t>CAIXA DE SOM AMPLIFICADA COM USB; ACABAMENTO: COURVIN; ALTO FALANTE: 1 ALTO FALANTE DE 10" E 1 TWEETER; CONSUMO:110 VA; CORES:PRETA: DIMENSÕES:53,0 X 43,5 X 26,5 CM (AXLXP); ENTRADA: MICROFONE/GUITAR: JACK 1/4 TRS MONO; LINE/GUITAR: JACK 1/4 TRS MONO; AUXILIAR: RCA L/R; AUX. MIC. WIRELESS; EQUALIZAÇÃO:LOW / MID / HIGH; GARANTIA: PARTE ELETRÔNICA :180 DIAS A PARTIR DA DATA DE EMISSÃO DA NOTA FISCAL; DEMAIS PARTES: 1 ANO; PESO:20KG; POTÊNCIA:75W RMS + 75W RMS @ 4 OHMS; SENSIBILIDADE: MICROFONE/GUITAR: 10MV(-38DBU); LINE/GUITAR: 775MV(0DBU); AUXILIAR: 775MV(0DBU); THD:&lt;0,03.</t>
  </si>
  <si>
    <t>20815</t>
  </si>
  <si>
    <t>14784</t>
  </si>
  <si>
    <t>0023</t>
  </si>
  <si>
    <t>CAIXA MULTIUSO ENTERTECH 120 USB DIGITAL PLEYER 8 30WRMS ULTILIZACAO AMPLIFICACAO MULTIUSO E MULTICONECCOES MIXAGEM COM 04 CANAIS DE ENTRADAS ESPECIFICAS COM STEREO DIGITAL PLAYER COM ENTRADA USB.</t>
  </si>
  <si>
    <t>USB</t>
  </si>
  <si>
    <t>20816</t>
  </si>
  <si>
    <t>33792</t>
  </si>
  <si>
    <t>0024</t>
  </si>
  <si>
    <t xml:space="preserve">Cama Hospitalar Com Cabeceira Móvel Colchão D-28 Par de Grades Dimennsões externas aproximadas: 2,02 m comp. x 0,92 cm larg. x 0,48 cm alt.: 
</t>
  </si>
  <si>
    <t>20817</t>
  </si>
  <si>
    <t>34045</t>
  </si>
  <si>
    <t>0025</t>
  </si>
  <si>
    <t xml:space="preserve">Carro de Emergência e Parada Completo com Suportes para Desfibrilador, Soro e Cilindro: Carro de Parada e Emergência possui 04 gavetas sendo a 1ª com divisórias para medicamentos. As gavetas possuem sistema de lacre único.
O carro de emergencia é completo, possui suporte giratório no tampo para desfibrilador, tábua para massagem cardíaca, suporte para cilindro de oxigênio, suporte de soro com dois ganchos (T) e filtro de linha com 5 tomadas.
ESPECIFICAÇÕES:
- Carro de emergencia hospitalar com estrutura reforçada em tubo de aço quadrado;
- 04 gavetas em chapa de aço sendo a 1ª com divisórias em acrílico;
- Sistema de lacre único para as 04 gavetas;
- Chassi com proteção de borracha em toda a volta;
- Rodízios giratórios de 4” em polipropileno, com sistema de freio na diagonal;
- Acabamento em pintura epóxi, com tratamento ferruginoso, inclusive o tampo (Opcional: Tampo aço inox);
Acompanha:
- Tábua para massagem cardíaca em acrílico;
- Suporte de soro em aço inox com 02 ganchos em forma de (T);
- Suporte para Desfibrilador;
- Suporte para Cilindro;
- Filtro de linha.
Dimensão aproximada: 700 x 500 x 800 mm
</t>
  </si>
  <si>
    <t>20869</t>
  </si>
  <si>
    <t>33793</t>
  </si>
  <si>
    <t>0026</t>
  </si>
  <si>
    <t xml:space="preserve">Carro MACA PARA  Obeso 200kg: 
</t>
  </si>
  <si>
    <t>20818</t>
  </si>
  <si>
    <t>14768</t>
  </si>
  <si>
    <t>0027</t>
  </si>
  <si>
    <t>CARTEIRA ESCOLAR ESTRUTURA CONFECCIONADO EM METALON INDUSTRIAL 20X20 CHAPA 18 TAMPO EM COMPENSADO: MULTILAMINADO DE 15MM,REVESTIDO DE FORMICA PORTA LIVRO CONFECCIONADO EM  COMPENSADO DE 10MM,REVESTIDO EM FORMICA OU GRADIL DE ACO 7/8. CADEIRA CONFECCIONADA EM METALON INDUSTRIAL 20X20 CHAPA 18,ASSENTO CONFECCIONADO EM COMPENSADO MULTILAMINADO BOLEADOS E ANATOMICO REVESTIDO EM FORMICA ENCOSTO CONFECCIONADO EM COMPENSADO DE 15 MM REVESTIDO EM FORMICA AMBOS SOLDADOS PELO PROCESSO DE SOLDA MIG PINTURA ELETROSTASTICA EPOX -PO PRETA  01 MESA COM 01 CADEIRA.</t>
  </si>
  <si>
    <t>20819</t>
  </si>
  <si>
    <t>17982</t>
  </si>
  <si>
    <t>0028</t>
  </si>
  <si>
    <t>COLCHAO DE SOLTEIRO D-33 0,78X1,88X14, COMPOSTO DE 100 % POLIESTER, COM TRATAMENTO ANTI ACARO NO TECIDO E NA ESPUMA QUE IMPEDE A PROLIFERAÇAO DE ACAROS, FUNGOS E BACTERIAS; FEITO EM ESPUMA</t>
  </si>
  <si>
    <t>20820</t>
  </si>
  <si>
    <t>16821</t>
  </si>
  <si>
    <t>0029</t>
  </si>
  <si>
    <t>COLCHAO PARA BERÇO FEITO 100% POLIURETANO DE ALTA QUALIDADE; D-23, POSSUI TRATAMENTO ANTIACARO, ANTI-FUNGO E DERRAMAMENTO DE AGUA</t>
  </si>
  <si>
    <t>20821</t>
  </si>
  <si>
    <t>30306</t>
  </si>
  <si>
    <t>0030</t>
  </si>
  <si>
    <t xml:space="preserve">Cômoda 5 Gavetas Demóbile - Triunfo: 
</t>
  </si>
  <si>
    <t>20822</t>
  </si>
  <si>
    <t>12050</t>
  </si>
  <si>
    <t>0031</t>
  </si>
  <si>
    <t>CONGELADOR HORIZONTAL 450 LITROS</t>
  </si>
  <si>
    <t>20823</t>
  </si>
  <si>
    <t>14767</t>
  </si>
  <si>
    <t>0032</t>
  </si>
  <si>
    <t>CONJUNTO DE PRE ESCOLAR COM 01 MESA E 04 CADEIRAS CONFECCIONADAS EM METALON 20X20 EM TUBO 7/8 PAREDE REFOCADA ,CHAPA 18 SOLDAGEM ELETRONICA  MG: TAMPO EM COMPENSADO MULTILAMINADO E REVESTIDO DE FORMICA .ASSENTO E ENCOSTO EM COMPENSADOMULTILAMINADO REVESTIDO EM FORMICA .PINTURA ELETROSTATICA EPOX A PO.</t>
  </si>
  <si>
    <t>20824</t>
  </si>
  <si>
    <t>33790</t>
  </si>
  <si>
    <t>0033</t>
  </si>
  <si>
    <t xml:space="preserve">CONJUNTO DE SOFA COM 3 E 2 LUGARES REVESTIDOS EM TECIDO SUEDE: 
</t>
  </si>
  <si>
    <t>Conjunto</t>
  </si>
  <si>
    <t>20825</t>
  </si>
  <si>
    <t>20353</t>
  </si>
  <si>
    <t>0034</t>
  </si>
  <si>
    <t>CONJUNTO ESCOLAR ALUNO INFANTO JUVENIL (MESA E CADEIRA): MESA ESCOLAR ALUNO INFANTO JUVENIL TAMPO EM MDF CLASSE A COM AMBOS OS LADOS REVESTIDO EM MELAMINICO TEXTURIZADO BRILHANTE “FRESADO” E ACABADO EM PERFIL PVC PRETO SEM ABA NO FORMATO “T” COLADO COM ADESIVO PVA DE ALTA RESISTENCIA E FIXADO A ESTRUTURA POR  PARAFUSOS CHIPBOARD FENDA PHILIPS NA PARTE INFERIOR, MEDINDO: 0,54M LARGURA X 0,36M PROFUNDIDADE, MESA COM 0,645M ALTURA DO PISO AO TAMPO,. PORTA OBJETOS: EM GRADIL DE AÇO BARRA CHATA 3/8X1/8 COM APARADOR FRONTAL. ESTRUTURA EM METALON 20X20 NA CHAPA 18 mm DE ESPESSURA (PAREDE REFORÇADA) COM TRAVESSAS ENTRE AS PERNAS. PERNAS E TRAVESSA EM FORMATO U. SOLDA ELETRÔNICA MIG. PINTURA POR PROCESSO ELETROSTÁTICO OU AUTOMOTIVO DUPLA AÇÃO. PONTEIRAS DOS PÉS EM POLIPROPILENO. CADEIRA ESCOLAR ALUNO INFANTO JUVENIL, ASSENTO EM COMPENSADO CLASSE A DE MADEIRA MULTI-LAMINADO REVESTIDO EM FÓRMICA LISA BRILHANTE NA COR BEGE BOLEADO E ANATÔMICO, MODELO BICO DE PATO EMBUTIDO NA ESTRUTURA, MEDINDO: 0,33M LARGURA X 0,30M PROFUNDIDADE X 10 mm ESPESSURA, FIXADO A ESTRUTURA POR 4 REBITES DE REPUXO, ALTURA DO PISO A PARTE SUPERIOR DO ASSENTO 0,345M. ENCOSTO EM COMPENSADO CLASSE A DE MADEIRA MULTI-LAMINADO COM AMBOS OS LADOS EM FÓRMICA LISA BRILHANTE NA COR BEGE, EMBUTIDO NA ESTRUTURA MEDINDO: 0,29M LARGURA X 0,16M ALTURA X 10 mm ESPESSURA, FIXADO A ESTRUTURA POR 4 REBITES DE REPUXO, ALTURA DO PISO A PARTE SUPERIOR DO ENCOSTO 0,60M. ESTRUTURA EM METALON 20X20 NA CHAPA 1,20 mm DE ESPESSURA (PAREDE REFORÇADA), DUAS BARRAS CHATAS 1/2X1/8 NA PARTE SUPERIOR PARA FIXAÇÃO DO ENCOSTO. TRAVESSAS ENTRE AS PERNAS E EMBAIXO DO ASSENTO. SOLDA ELETRÔNICA MIG. PINTURA POR PROCESSO ELETROSTÁTICO OU AUTOMOTIVO. PONTEIRAS DOS PÉS EM POLIPROPILENO ENRIJECIDO INTERNA.
COR DO ASSENTO E ENCOSTO VERDE ALEGRO.</t>
  </si>
  <si>
    <t>20826</t>
  </si>
  <si>
    <t>19308</t>
  </si>
  <si>
    <t>0035</t>
  </si>
  <si>
    <t>DATA SHOW ,RESOLUÇAO 800 X 600 SVGA,AREA DE PROJEÇAO 40-150</t>
  </si>
  <si>
    <t>20827</t>
  </si>
  <si>
    <t>33794</t>
  </si>
  <si>
    <t>0036</t>
  </si>
  <si>
    <t xml:space="preserve">ESTANTE DE AÇO REFORÇADO 06 PRATELEIRAS NA COR CINZA MEDIO  30CM  CHAPA 26: 
</t>
  </si>
  <si>
    <t>20828</t>
  </si>
  <si>
    <t>10366</t>
  </si>
  <si>
    <t>0037</t>
  </si>
  <si>
    <t>FERRO ELETRICO 110 VOLTS</t>
  </si>
  <si>
    <t>20829</t>
  </si>
  <si>
    <t>0102</t>
  </si>
  <si>
    <t>0038</t>
  </si>
  <si>
    <t>FOGAO DE COZINHA COM 04 BOCAS, ACENDIMENTO AUTOMATICO, FORNO COMUM, A GAS</t>
  </si>
  <si>
    <t>20830</t>
  </si>
  <si>
    <t>19330</t>
  </si>
  <si>
    <t>0039</t>
  </si>
  <si>
    <t>FOGAO INDUSTRIAL 4 BOCAS COM FORNO ,EASY CLEAN NA MESA: ESMALTE ANTIADERENTE QUE FACILITA A LIMPEZA .QUEIMADORES CONTROLE INDIVIDUAL DAS CHAMAS INTERNA E EXTERNAS.QUEIMADORES POSTERIORES: : DUPLA CHAMA .MATERIAL: QUEIMADORES E TREMPES EM FERRO FUNDIDO.GRADE DO FORNO CROMADA.DEMAIS PARTES EM AÇO PINTADO.MANIPULADORES DE CONTROLE DAS CHAMAS DE NYLON INJETADO COM TUBO CONDUTOR DE AS E REGISTRO EMBUTIDOS.</t>
  </si>
  <si>
    <t>20831</t>
  </si>
  <si>
    <t>19331</t>
  </si>
  <si>
    <t>0040</t>
  </si>
  <si>
    <t>FORNO ELETRICO INDUSTRIAL,INOX  PRETO,CAPACIDADE 50 LITROS,LARGURA 53 CM,COMPRIMENTO 51 CM</t>
  </si>
  <si>
    <t>20832</t>
  </si>
  <si>
    <t>19332</t>
  </si>
  <si>
    <t>0041</t>
  </si>
  <si>
    <t>FORNO MICROONDAS,CAPACIDADE 30 L, ( L X A X P ) : 520 X 320 X 430 MM. 900 W , 110 V, COM ALARME SONORO</t>
  </si>
  <si>
    <t>20833</t>
  </si>
  <si>
    <t>4532</t>
  </si>
  <si>
    <t>0042</t>
  </si>
  <si>
    <t>FREEZER HORIZONTAL- CAPACIDADE 300 LTS, COM 1 PORT: COM 1 PORTA, DRENO DE DEGELO FROTAL, DUPLA FUNÇÃO: FREEZER E CONSERVADOR, TAMPA BALANCEADA, FECHADURA COM CHAVEAUTOEXPULSIVA</t>
  </si>
  <si>
    <t>un</t>
  </si>
  <si>
    <t>20834</t>
  </si>
  <si>
    <t>32821</t>
  </si>
  <si>
    <t>0043</t>
  </si>
  <si>
    <t>Freezer Vertical, Frost Free 228 Litros, Branco. prateleiras são de vidro temperado, proporcionando mais facilidade de limpeza e melhor visibilidade do interior O controle do painel é externo, do tipo eletrônico com display LED, possui três níveis de temperatura No seu interior possui cinco prateleiras e quatro gavetas para melhor organização dos seus alimentos O produto é 110V, com potência de 150W, com um consumo aproximado de energia de 55kWh a uma frequência de 60Hz Possui certificação do Inmetro, sinalizado pelo selo no produto e sua classificação energética é A</t>
  </si>
  <si>
    <t>20835</t>
  </si>
  <si>
    <t>19312</t>
  </si>
  <si>
    <t>0044</t>
  </si>
  <si>
    <t>FRIGOBAR LARGURA: 48,00 , ALTURA ,PROFUNDIDADE 52,00 , PESO 28,00 KG</t>
  </si>
  <si>
    <t>20836</t>
  </si>
  <si>
    <t>33795</t>
  </si>
  <si>
    <t>0045</t>
  </si>
  <si>
    <t xml:space="preserve">GELADEIRA 300 L, BAIXO CONSUMO DE ERNEGIA, CLASSIFICAÇAO A. FROST FREE: 
</t>
  </si>
  <si>
    <t>20837</t>
  </si>
  <si>
    <t>33782</t>
  </si>
  <si>
    <t>0046</t>
  </si>
  <si>
    <t xml:space="preserve">Geladeira Frost Free  410 Litros, 2 Portas: 
</t>
  </si>
  <si>
    <t>20838</t>
  </si>
  <si>
    <t>22392</t>
  </si>
  <si>
    <t>0047</t>
  </si>
  <si>
    <t>GRILL E SANDUICHE DSD 115</t>
  </si>
  <si>
    <t>20839</t>
  </si>
  <si>
    <t>30305</t>
  </si>
  <si>
    <t>0048</t>
  </si>
  <si>
    <t xml:space="preserve">Guarda Roupa 4 Portas Master Benetil Moveis Rovere Rustico: 
</t>
  </si>
  <si>
    <t>20840</t>
  </si>
  <si>
    <t>20385</t>
  </si>
  <si>
    <t>0049</t>
  </si>
  <si>
    <t>LIQUIDIFICADOR – COM FILTRO, SISTEMA DE TRAVAMENTO DA TAMPA, 500 W DE POTÊNCIA, CAPACIDADE TOTAL DO COPO: 2 LITROS, ALTURA 31 CM, LARGURA 19 CM,: PROFUNDIDADE 25 CM, PESO 1,74 QUILOS, 2 VELOCIDADES, FUNÇÃO PULSAR, LÂMINAS EM AÇO INOX INTEGRADAS AO COPO, COPO SEM BORRACHA, PORTA FIO NA BASE,</t>
  </si>
  <si>
    <t>20841</t>
  </si>
  <si>
    <t>16036</t>
  </si>
  <si>
    <t>0050</t>
  </si>
  <si>
    <t>LIQUIDIFICADOR INDUSTRIAL 02 LITROS</t>
  </si>
  <si>
    <t>20842</t>
  </si>
  <si>
    <t>33796</t>
  </si>
  <si>
    <t>0051</t>
  </si>
  <si>
    <t xml:space="preserve">LONGARINA 3 LUGARES EM PLASTICO AZUL SOLIDO PARA SALA DE ESPERA DE ASSENTO E ENCOSTO EM POLIPROPILENO DE ALTA RESISTENCIA: COM FUROS PARA VENTILAÇAO CORPORAL DO USUARIO: 
</t>
  </si>
  <si>
    <t>20843</t>
  </si>
  <si>
    <t>33783</t>
  </si>
  <si>
    <t>0052</t>
  </si>
  <si>
    <t xml:space="preserve">MACA LEITO estofado com cabeceira reclinável, com grades laterais de abaixar. Estrutura tubular em aço redondo, rodas de 4" sendo 2 com freios. Pintura eletrostática a pó (Epóxi). Dimensões totais: 2,00m comprimento x 0,60m largura x 0,80m altura: 
</t>
  </si>
  <si>
    <t>20844</t>
  </si>
  <si>
    <t>30162</t>
  </si>
  <si>
    <t>0053</t>
  </si>
  <si>
    <t xml:space="preserve">MACA MESA PARA PROCEDIMENTO CLINICO FISIOTERAPIA ATE 150 KG: 
</t>
  </si>
  <si>
    <t>20845</t>
  </si>
  <si>
    <t>33797</t>
  </si>
  <si>
    <t>0054</t>
  </si>
  <si>
    <t xml:space="preserve">Máquina de Lavar 17Kg Cesto Inox, Jet&amp;Clean Led17- Branca ; Máquina De Lavar 17kg Essential Care Com Cesto Inox, Jet&amp;clean E Ultra Filter LED17;: 
</t>
  </si>
  <si>
    <t>20846</t>
  </si>
  <si>
    <t>33798</t>
  </si>
  <si>
    <t>0055</t>
  </si>
  <si>
    <t xml:space="preserve">Mesa de Plástico  Empilháveis 70x70cm Branco: 
</t>
  </si>
  <si>
    <t>20847</t>
  </si>
  <si>
    <t>12044</t>
  </si>
  <si>
    <t>0056</t>
  </si>
  <si>
    <t>MESA DE REUNIAO REDONDA EM MDF  120X120 BP 15 MM COM ACABAMENTO: EM PVC RIGIDO COR MARFIM COM ACABAMENTO</t>
  </si>
  <si>
    <t>20848</t>
  </si>
  <si>
    <t>20417</t>
  </si>
  <si>
    <t>0057</t>
  </si>
  <si>
    <t>MESA EM “L” COMPOSTA DE: (01 MESA GERÊNCIA, 01 MESA AUXILIAR MICRO E 01 CONEXÃO): MESA GERÊNCIA MEDINDO: 1,52M COMPRIMENTO X 0,61M LARGURA X 0,75M ALTURA, TAMPO EM MDP-BP, DE 15 MM, COM ACABAMENTO EM PERFIL DE ABS 180°, PONTEIRAS RÍGIDAS, ESTRUTURA: PÉ TIPO H, COM-POSTO NA BASE EM TUBO OBLONGO EM AÇO 29X58 MM, TRAVESSA SUPERIOR EM AÇO TIPO U 13X18 MM, PARA FIXAÇÃO DO TAMPO, COLUNA CENTRAL EM FORMATO DE CANALETA EM U DUPLO EM AÇO, PARA ENCAIXE DE ALMOFADAS EM MDP BP 15 MM, PONTEIRAS OBLONGAS 29X58 MM, COM SAPATAS NIVELADORAS, PARA CORRIGIR DESNÍVEL DE PISO. PARTES EM AÇO CHAPAS, 20 (0,90MM), 16 (1,50MM) E 18 (1,20MM) ACABAMENTO: TRATADO PELO PROCESSO ANTICORROSÍVO POR FOSFATIZAÇÃO À BASE DE ZINCO, PROCESSO ELETROSTÁTICO DE PINTURA A PÓ, CAMADA DE 30 A 40 MÍCRON E SECAGEM EM ESTUFA DE ALTA TEMPERATURA (240º C). PINTURA ELETROSTÁTICA LIQUIDA NAS PARTES EM AÇO, COM CAMADA DE 30 À 40 MÍCRONS, SECAGEM EM ESTUFA A (120ºC). COM GAVETEIRO DE MADEIRA COM 03 GAVETAS E FECHADURA.
MESA AUXILIAR MICRO MEDINDO: 0,91M COMPRIMENTO X 0,61M LARGURA X 0,75M ALTURA, TAMPO EM MDP-BP, DE 15 MM, COM ACABAMENTO EM PERFIL DE ABS 180°, PONTEIRAS RÍGIDAS, ESTRUTURA: PÉ TIPO H, COM-POSTO NA BASE EM TUBO OBLONGO EM AÇO 29X58 MM, TRAVESSA SUPERIOR EM AÇO TIPO U 13X18 MM, PARA FIXAÇÃO DO TAMPO, COLUNA CENTRAL EM FORMATO DE CANALETA EM U DUPLO EM AÇO, PARA ENCAIXE DE ALMOFADAS EM MDP BP 15 MM, PONTEIRAS OBLONGAS 29X58 MM, COM SAPATAS NIVELADORAS, PARA CORRIGIR DESNÍVEL DE PISO. PARTES EM AÇO CHAPAS, 20 (0,90MM), 16 (1,50MM) E 18 (1,20MM) ACABAMENTO: TRATADO PELO PROCESSO ANTICORROSÍVO POR FOSFATIZAÇÃO À BASE DE ZINCO, PROCESSO ELETROSTÁTICO DE PINTURA A PÓ, CAMADA DE 30 A 40 MÍCRON E SECAGEM EM ESTUFA DE ALTA TEMPERATURA (240º C). PINTURA ELETROSTÁTICA LIQUIDA NAS PARTES EM AÇO, COM CAMADA DE 30 À 40 MÍCRONS, SECAGEM EM ESTUFA A (120ºC). COM TECLADO RETRÁTIL E CORREDIÇAS METALICAS.
CONEXÃO 90° PARA MESA EM “L” MEDINDO: 610 X 610 mm COM PÉ PARA APOIO EM TUBO DE AÇO COM PONTEIRA REGULAVEL.</t>
  </si>
  <si>
    <t>20849</t>
  </si>
  <si>
    <t>20388</t>
  </si>
  <si>
    <t>0058</t>
  </si>
  <si>
    <t>MESA GERENCIA MEDINDO: 1,52M COMPRIMENTO X 0,61M LARGURA X 0,75M ALTURA, TAMPO EM MDP-BP, DE 15 MM, COM ACABAMENTO EM PERFIL DE ABS 180°,: PONTEIRAS RÍGIDAS, ESTRUTURA: PÉ TIPO H, COM-POSTO NA BASE EM TUBO OBLONGO EM AÇO 29X58 MM, TRAVESSA SUPERIOR EM AÇO TIPO U 13X18 MM, PARA FIXAÇÃO DO TAMPO, COLUNA CENTRAL EM FORMATO DE CANALETA EM U DUPLO EM AÇO, PARA ENCAIXE DE ALMOFADAS EM MDP BP 15 MM,</t>
  </si>
  <si>
    <t>20850</t>
  </si>
  <si>
    <t>33799</t>
  </si>
  <si>
    <t>0059</t>
  </si>
  <si>
    <t xml:space="preserve">MESA GINECOLOGICA Estrutura confeccionada em mdf, possui 2 portas e 4 gavetas. Leito confeccionado em madeira, com espuma de 5cm D28, revestido em courvin. Dividido em 3 seções: dorso, assento e pernas, com elevação através de cremalheira. Acessórios fornecidos: perneira ou porta calcanhar + Suporte de papel Capacidade: 190kg Dimensões: 1800mm (c) x 550 (l) x 850mm (a). Diversas opções de cores do estofamento.: 
</t>
  </si>
  <si>
    <t>20851</t>
  </si>
  <si>
    <t>1721</t>
  </si>
  <si>
    <t>0060</t>
  </si>
  <si>
    <t>MESA PARA COMPUTADOR COM SUPORTE PARA TECLADO E PES DE METALOM</t>
  </si>
  <si>
    <t>20852</t>
  </si>
  <si>
    <t>20390</t>
  </si>
  <si>
    <t>0061</t>
  </si>
  <si>
    <t>MESA REUNIÃO RETANGULAR MEDINDO 2750X1200X770 MM. TAMPO EM MDF CLASSE A COM AMBOS OS LADOS REVESTIDO EM MELAMINICO TEXTURIZADO BRILHANTE: “FRESADO” E ACABADO EM PERFIL PVC PRETO SEM ABA NO FORMATO “T” COLADO COM ADESIVO PVA DE ALTA RESISTENCIA E FIXADO A ESTRUTURA POR PARAFUSOS CHIPBOARD FENDA PHILIPS NA PARTE INFERIOR, ESTRUTURA METALON 50X30 COM 18MM ESPESSURA, COM 03 PÉS SENDO 01 AO MEIO E 2 NAS LATERAIS  COM  PORTA SAIA CENTRAL, ACABAMENTO EM PERFIL DE ABS 180°, PONTEIRAS RIGIDAS.</t>
  </si>
  <si>
    <t>20853</t>
  </si>
  <si>
    <t>1733</t>
  </si>
  <si>
    <t>0062</t>
  </si>
  <si>
    <t>MESA TIPO ESCRITORIO MATERIAL MDF, COM 03 GAVETAS COM CHAVE, DIMENSOES APROXIMADAS DE 1,20 X 2,0 TS</t>
  </si>
  <si>
    <t>20854</t>
  </si>
  <si>
    <t>19317</t>
  </si>
  <si>
    <t>0063</t>
  </si>
  <si>
    <t>MICRO SYSTEM COM DVD, USB E SLOT CARTAO 50 WATTS RMS 13 MICRO SYSTEM COM DVD,RADIO AM/FM , ENTRADA USB E PARA CARTAO DE MEMORIA MMC , SD ,MS</t>
  </si>
  <si>
    <t>20855</t>
  </si>
  <si>
    <t>14783</t>
  </si>
  <si>
    <t>0064</t>
  </si>
  <si>
    <t>MICROFONE PROFISSIONAL CHAVE  ON OFF NO CORPO CONECTOR XLR 3 PINOS RESPOSTA DE FREQUENCIA 50HZ A 15HZ  IMPEDANCIA BAIXA 350 OHMS SENSIBILIDADE BAIXA 56 DB  0DB =1V/PA.</t>
  </si>
  <si>
    <t>20856</t>
  </si>
  <si>
    <t>20399</t>
  </si>
  <si>
    <t>0065</t>
  </si>
  <si>
    <t>POLTRONA MODELO DIRETOR COM  BRAÇO LATERAL TIPO CORSA E PRANCHETA ESCAMOTEAVEL. ASSENTO MEDINDO: 0,49M DE LARGURA X 49M DE PROFUNDIDADE, ENCOSTO MEDINDO:: 0,45M DE LARGURA X 0,49M DE ALTURA. ASSENTO E ENCOSTO ANATÔMICO REVESTIDO EM TECIDO DE ALTA RESISTENCIA, SEM COSTURA, ESPUMA EM POLIURETANO INJETADA DE 70 mm, BORDAS DO ASSENTO E ENCOSTO EM PVC ARREDONDADOS, CONCHA INTERNA REVESTIDA EM MADEIRA COM FIXACAO DE PORCA DE GARRA, REVESTIDA EM TECIDO DE ALTA RESISTENCIA, COM APOIO LOMBAR.</t>
  </si>
  <si>
    <t>20857</t>
  </si>
  <si>
    <t>14794</t>
  </si>
  <si>
    <t>0066</t>
  </si>
  <si>
    <t>PURIFICADOR DE AGUA DEVE CONTER DISPOSITIVO QUE TRATA A AGUA DE FORMA Q ELA FIQUE SAUDAVEL ,CRISTALINA ,SEM GOSTO E ODOR LIVRE DE CLORO E RESIDUOS COMO BARRO ,AREIA E OUTROS  SEDIMENTOS .: DEVE GARANTIR BOA QUALIDADE DE AGUA DESIGN MODERNO , COM BICA ARTICULAR PROPORCIONA MAIOR PRATICIDADE DURANTE A ULTILIZACAO DEVE CONTER TRIPLA FILTRAGEM Q RETEM AS IMPUREZAS DA AGUA  EM 3 FACES FILTRO CAP 1 L APRESENTA O SISTEMA GIROU TROCOU POR MEIO DO QUAL O PROPIO CONSUMIDOR PODE FACILMENTE TROCAR O PERFIL</t>
  </si>
  <si>
    <t>20858</t>
  </si>
  <si>
    <t>1736</t>
  </si>
  <si>
    <t>0067</t>
  </si>
  <si>
    <t>QUADRO BRANCO EM FORMICA COM MOUDURA EM ALUMINIO 120X 200 CMS: COM SUPORTE PARA APAGADOR.</t>
  </si>
  <si>
    <t>20859</t>
  </si>
  <si>
    <t>33800</t>
  </si>
  <si>
    <t>0068</t>
  </si>
  <si>
    <t xml:space="preserve">Quadro Branco Mold Aluminio 80X60: 
</t>
  </si>
  <si>
    <t>20860</t>
  </si>
  <si>
    <t>33801</t>
  </si>
  <si>
    <t>0069</t>
  </si>
  <si>
    <t xml:space="preserve">Quadro de Aviso de Vidro 6 Display A4 Horizontal e 2 Vertical 1,20 x 0,90: 
</t>
  </si>
  <si>
    <t>20861</t>
  </si>
  <si>
    <t>12049</t>
  </si>
  <si>
    <t>0070</t>
  </si>
  <si>
    <t>SUPORTE DE PAREDE FIXO COM INCLINAÇAO P/ TV 40-52 POLEGADAS TIPO DE TV: LCD,LED,PLASMA LARGURA:65 CENTIMETROS</t>
  </si>
  <si>
    <t>20862</t>
  </si>
  <si>
    <t>30303</t>
  </si>
  <si>
    <t>0071</t>
  </si>
  <si>
    <t xml:space="preserve">TANQUINHO DE LAVAR ROUPA,NA COR BRANCA BRANCA,CAPACIDADE DE 12 KG,CESTO DE POLIPROPILENO,ABERTURA SUPERIOR,4 NIVEIS: 
</t>
  </si>
  <si>
    <t>20863</t>
  </si>
  <si>
    <t>12048</t>
  </si>
  <si>
    <t>0072</t>
  </si>
  <si>
    <t>TELA DE PROJEÇAO TLTR 180,100 POLEGADAS C/ TRIPE TELA DE PROJEÇAO 100, FACIL INSTALAÇAO E UTILIZAÇAO: TECIDO VINIL CONVENCIONAL 1.0,FIXAÇAO INDEPENDENTE, ALTURA TOTAL APROX. 2,20M,ENROLAMENTO:AUTOMATICO POR MOLA COM BOTAO ESTICADOR DO TECIDO(TENSOR INTERNO)DIMENSAO MAXIMA (AXL):1,95X1,80M,MINIMA:(AXL)1,20X1,80 M</t>
  </si>
  <si>
    <t>20864</t>
  </si>
  <si>
    <t>20424</t>
  </si>
  <si>
    <t>0073</t>
  </si>
  <si>
    <t>TV 42P LCD LED SMART WI-FI TV FULL HD TIME MACHINE USB HDMI 60HZ WIDI LG CLOUD.  RESOLUÇÃO, FULL HD COM SMART TV ,  WI-FI CONVERSOR DIGITAL INTEGRADO (DTV).: FREQUÊNCIA TRUMOTION: 60HZ / MCI: 120HZ. INTERATIVIDADE DISPOSITIVO MÓVEL SMART MOBILE LINK E SMART SHARE. ENTRADA USB  3 ENTRADAS LATERAIS, ENTRADAS HDMI 3 ENTRADAS LATERAIS, SENDO 1 COMPATÍVEL COM MHL, CONTROLE REMOTO, COR PRATA/CINZA,  VOLTAGEM BIVOLT,  DIMENSÕES (A X L X P)61 X 96,1 X 21,8 CM.  PESO APROXIMADO 9,5 KG (COM BASE),  CONTEÚDO DA EMBALAGEM TV LED LCD, CONTROLE REMOTO, PILHAS, CABO DE FORÇA E MANUAL EM PORTUGUÊS. GARANTIA 1 ANO (OFERTADA PELO FABRICANTE).</t>
  </si>
  <si>
    <t>20865</t>
  </si>
  <si>
    <t>33802</t>
  </si>
  <si>
    <t>0074</t>
  </si>
  <si>
    <t xml:space="preserve">VENTILADOR DE COLUNA 40 CM ,DESMONTAVEL ,LAMINAS DE PLASTICO,GRADE COM AROS,MOTOR DE 60 X 12 MM ,3 VELOCIDADES AJUSTAVEIS,OSCILAÇAO VERTICAL ATE 30º ,OSCILAÇAO HORZONTAL 90º TENSAO BIVOLT.: 
</t>
  </si>
  <si>
    <t>20866</t>
  </si>
  <si>
    <t>14772</t>
  </si>
  <si>
    <t>0075</t>
  </si>
  <si>
    <t>VENTILADOR DE MESA TURBO 40 CM POSSUI OSCILACAO PARA DIREITA E ESQUERDA PODE SER INCLINADO PARA FRENTE E PARA TRAS: GRANDE, REMOVIVEL PARA FACILITAR A LIMPEZA,BASE INJETADA ISOLACAO FIO DE COBRE  ESMALTADO  HELICE 15 - 3 PAS,GRADE REMOVIVEL PARA CONTROLE DE VELOCIDADE ROTATIVO.</t>
  </si>
  <si>
    <t>20867</t>
  </si>
  <si>
    <t>20415</t>
  </si>
  <si>
    <t>0076</t>
  </si>
  <si>
    <t>VENTILADOR OSCILANTE 60 cm DIAMETRO PARA FIXACAO EM PAREDE, COM GRADE DE AÇO E CONTROLE DE VELOCIDADE ROTATIVO REGULAVEL, SILENCIOSO, 1.430 RPM, VAZÃO 230M³/MIN, BIVOLT.: COM PROTETOR TERMICO E MOTOR COM ROLAMENTO.</t>
  </si>
  <si>
    <t>20868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</si>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</sst>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v>
      </c>
      <c r="F15" s="11">
        <v>0</v>
      </c>
      <c r="G15" s="9">
        <f>ROUND(SUM(E15*F15),2)</f>
        <v>0</v>
      </c>
      <c r="H15" s="15" t="s">
        <v>0</v>
      </c>
      <c r="I15" s="10" t="s">
        <v>35</v>
      </c>
      <c r="J15" s="13" t="s">
        <v>0</v>
      </c>
      <c r="K15" s="9">
        <f>SUM(G15:G15)</f>
        <v>0</v>
      </c>
    </row>
    <row r="16" spans="1:11" ht="12.75">
      <c r="A16" s="10" t="s">
        <v>36</v>
      </c>
      <c r="B16" s="10" t="s">
        <v>37</v>
      </c>
      <c r="C16" s="7" t="s">
        <v>38</v>
      </c>
      <c r="D16" s="7" t="s">
        <v>34</v>
      </c>
      <c r="E16" s="9">
        <v>40</v>
      </c>
      <c r="F16" s="11">
        <v>0</v>
      </c>
      <c r="G16" s="9">
        <f>ROUND(SUM(E16*F16),2)</f>
        <v>0</v>
      </c>
      <c r="H16" s="15" t="s">
        <v>0</v>
      </c>
      <c r="I16" s="10" t="s">
        <v>39</v>
      </c>
      <c r="J16" s="13" t="s">
        <v>0</v>
      </c>
      <c r="K16" s="9">
        <f>SUM(G16:G16)</f>
        <v>0</v>
      </c>
    </row>
    <row r="17" spans="1:11" ht="12.75">
      <c r="A17" s="10" t="s">
        <v>40</v>
      </c>
      <c r="B17" s="10" t="s">
        <v>41</v>
      </c>
      <c r="C17" s="7" t="s">
        <v>42</v>
      </c>
      <c r="D17" s="7" t="s">
        <v>34</v>
      </c>
      <c r="E17" s="9">
        <v>20</v>
      </c>
      <c r="F17" s="11">
        <v>0</v>
      </c>
      <c r="G17" s="9">
        <f>ROUND(SUM(E17*F17),2)</f>
        <v>0</v>
      </c>
      <c r="H17" s="15" t="s">
        <v>0</v>
      </c>
      <c r="I17" s="10" t="s">
        <v>43</v>
      </c>
      <c r="J17" s="13" t="s">
        <v>0</v>
      </c>
      <c r="K17" s="9">
        <f>SUM(G17:G17)</f>
        <v>0</v>
      </c>
    </row>
    <row r="18" spans="1:11" ht="12.75">
      <c r="A18" s="10" t="s">
        <v>44</v>
      </c>
      <c r="B18" s="10" t="s">
        <v>45</v>
      </c>
      <c r="C18" s="7" t="s">
        <v>46</v>
      </c>
      <c r="D18" s="7" t="s">
        <v>34</v>
      </c>
      <c r="E18" s="9">
        <v>8</v>
      </c>
      <c r="F18" s="11">
        <v>0</v>
      </c>
      <c r="G18" s="9">
        <f>ROUND(SUM(E18*F18),2)</f>
        <v>0</v>
      </c>
      <c r="H18" s="15" t="s">
        <v>0</v>
      </c>
      <c r="I18" s="10" t="s">
        <v>47</v>
      </c>
      <c r="J18" s="13" t="s">
        <v>0</v>
      </c>
      <c r="K18" s="9">
        <f>SUM(G18:G18)</f>
        <v>0</v>
      </c>
    </row>
    <row r="19" spans="1:11" ht="12.75">
      <c r="A19" s="10" t="s">
        <v>48</v>
      </c>
      <c r="B19" s="10" t="s">
        <v>49</v>
      </c>
      <c r="C19" s="7" t="s">
        <v>50</v>
      </c>
      <c r="D19" s="7" t="s">
        <v>23</v>
      </c>
      <c r="E19" s="9">
        <v>5</v>
      </c>
      <c r="F19" s="11">
        <v>0</v>
      </c>
      <c r="G19" s="9">
        <f>ROUND(SUM(E19*F19),2)</f>
        <v>0</v>
      </c>
      <c r="H19" s="15" t="s">
        <v>0</v>
      </c>
      <c r="I19" s="10" t="s">
        <v>51</v>
      </c>
      <c r="J19" s="13" t="s">
        <v>0</v>
      </c>
      <c r="K19" s="9">
        <f>SUM(G19:G19)</f>
        <v>0</v>
      </c>
    </row>
    <row r="20" spans="1:11" ht="12.75">
      <c r="A20" s="10" t="s">
        <v>52</v>
      </c>
      <c r="B20" s="10" t="s">
        <v>53</v>
      </c>
      <c r="C20" s="7" t="s">
        <v>54</v>
      </c>
      <c r="D20" s="7" t="s">
        <v>55</v>
      </c>
      <c r="E20" s="9">
        <v>40</v>
      </c>
      <c r="F20" s="11">
        <v>0</v>
      </c>
      <c r="G20" s="9">
        <f>ROUND(SUM(E20*F20),2)</f>
        <v>0</v>
      </c>
      <c r="H20" s="15" t="s">
        <v>0</v>
      </c>
      <c r="I20" s="10" t="s">
        <v>56</v>
      </c>
      <c r="J20" s="13" t="s">
        <v>0</v>
      </c>
      <c r="K20" s="9">
        <f>SUM(G20:G20)</f>
        <v>0</v>
      </c>
    </row>
    <row r="21" spans="1:11" ht="12.75">
      <c r="A21" s="10" t="s">
        <v>57</v>
      </c>
      <c r="B21" s="10" t="s">
        <v>58</v>
      </c>
      <c r="C21" s="7" t="s">
        <v>59</v>
      </c>
      <c r="D21" s="7" t="s">
        <v>23</v>
      </c>
      <c r="E21" s="9">
        <v>5</v>
      </c>
      <c r="F21" s="11">
        <v>0</v>
      </c>
      <c r="G21" s="9">
        <f>ROUND(SUM(E21*F21),2)</f>
        <v>0</v>
      </c>
      <c r="H21" s="15" t="s">
        <v>0</v>
      </c>
      <c r="I21" s="10" t="s">
        <v>60</v>
      </c>
      <c r="J21" s="13" t="s">
        <v>0</v>
      </c>
      <c r="K21" s="9">
        <f>SUM(G21:G21)</f>
        <v>0</v>
      </c>
    </row>
    <row r="22" spans="1:11" ht="12.75">
      <c r="A22" s="10" t="s">
        <v>61</v>
      </c>
      <c r="B22" s="10" t="s">
        <v>62</v>
      </c>
      <c r="C22" s="7" t="s">
        <v>63</v>
      </c>
      <c r="D22" s="7" t="s">
        <v>64</v>
      </c>
      <c r="E22" s="9">
        <v>6</v>
      </c>
      <c r="F22" s="11">
        <v>0</v>
      </c>
      <c r="G22" s="9">
        <f>ROUND(SUM(E22*F22),2)</f>
        <v>0</v>
      </c>
      <c r="H22" s="15" t="s">
        <v>0</v>
      </c>
      <c r="I22" s="10" t="s">
        <v>65</v>
      </c>
      <c r="J22" s="13" t="s">
        <v>0</v>
      </c>
      <c r="K22" s="9">
        <f>SUM(G22:G22)</f>
        <v>0</v>
      </c>
    </row>
    <row r="23" spans="1:11" ht="12.75">
      <c r="A23" s="10" t="s">
        <v>66</v>
      </c>
      <c r="B23" s="10" t="s">
        <v>67</v>
      </c>
      <c r="C23" s="7" t="s">
        <v>68</v>
      </c>
      <c r="D23" s="7" t="s">
        <v>23</v>
      </c>
      <c r="E23" s="9">
        <v>5</v>
      </c>
      <c r="F23" s="11">
        <v>0</v>
      </c>
      <c r="G23" s="9">
        <f>ROUND(SUM(E23*F23),2)</f>
        <v>0</v>
      </c>
      <c r="H23" s="15" t="s">
        <v>0</v>
      </c>
      <c r="I23" s="10" t="s">
        <v>69</v>
      </c>
      <c r="J23" s="13" t="s">
        <v>0</v>
      </c>
      <c r="K23" s="9">
        <f>SUM(G23:G23)</f>
        <v>0</v>
      </c>
    </row>
    <row r="24" spans="1:11" ht="12.75">
      <c r="A24" s="10" t="s">
        <v>70</v>
      </c>
      <c r="B24" s="10" t="s">
        <v>71</v>
      </c>
      <c r="C24" s="7" t="s">
        <v>72</v>
      </c>
      <c r="D24" s="7" t="s">
        <v>23</v>
      </c>
      <c r="E24" s="9">
        <v>10</v>
      </c>
      <c r="F24" s="11">
        <v>0</v>
      </c>
      <c r="G24" s="9">
        <f>ROUND(SUM(E24*F24),2)</f>
        <v>0</v>
      </c>
      <c r="H24" s="15" t="s">
        <v>0</v>
      </c>
      <c r="I24" s="10" t="s">
        <v>73</v>
      </c>
      <c r="J24" s="13" t="s">
        <v>0</v>
      </c>
      <c r="K24" s="9">
        <f>SUM(G24:G24)</f>
        <v>0</v>
      </c>
    </row>
    <row r="25" spans="1:11" ht="12.75">
      <c r="A25" s="10" t="s">
        <v>74</v>
      </c>
      <c r="B25" s="10" t="s">
        <v>75</v>
      </c>
      <c r="C25" s="7" t="s">
        <v>76</v>
      </c>
      <c r="D25" s="7" t="s">
        <v>23</v>
      </c>
      <c r="E25" s="9">
        <v>6</v>
      </c>
      <c r="F25" s="11">
        <v>0</v>
      </c>
      <c r="G25" s="9">
        <f>ROUND(SUM(E25*F25),2)</f>
        <v>0</v>
      </c>
      <c r="H25" s="15" t="s">
        <v>0</v>
      </c>
      <c r="I25" s="10" t="s">
        <v>77</v>
      </c>
      <c r="J25" s="13" t="s">
        <v>0</v>
      </c>
      <c r="K25" s="9">
        <f>SUM(G25:G25)</f>
        <v>0</v>
      </c>
    </row>
    <row r="26" spans="1:11" ht="12.75">
      <c r="A26" s="10" t="s">
        <v>78</v>
      </c>
      <c r="B26" s="10" t="s">
        <v>79</v>
      </c>
      <c r="C26" s="7" t="s">
        <v>80</v>
      </c>
      <c r="D26" s="7" t="s">
        <v>34</v>
      </c>
      <c r="E26" s="9">
        <v>12</v>
      </c>
      <c r="F26" s="11">
        <v>0</v>
      </c>
      <c r="G26" s="9">
        <f>ROUND(SUM(E26*F26),2)</f>
        <v>0</v>
      </c>
      <c r="H26" s="15" t="s">
        <v>0</v>
      </c>
      <c r="I26" s="10" t="s">
        <v>81</v>
      </c>
      <c r="J26" s="13" t="s">
        <v>0</v>
      </c>
      <c r="K26" s="9">
        <f>SUM(G26:G26)</f>
        <v>0</v>
      </c>
    </row>
    <row r="27" spans="1:11" ht="12.75">
      <c r="A27" s="10" t="s">
        <v>82</v>
      </c>
      <c r="B27" s="10" t="s">
        <v>83</v>
      </c>
      <c r="C27" s="7" t="s">
        <v>84</v>
      </c>
      <c r="D27" s="7" t="s">
        <v>34</v>
      </c>
      <c r="E27" s="9">
        <v>10</v>
      </c>
      <c r="F27" s="11">
        <v>0</v>
      </c>
      <c r="G27" s="9">
        <f>ROUND(SUM(E27*F27),2)</f>
        <v>0</v>
      </c>
      <c r="H27" s="15" t="s">
        <v>0</v>
      </c>
      <c r="I27" s="10" t="s">
        <v>85</v>
      </c>
      <c r="J27" s="13" t="s">
        <v>0</v>
      </c>
      <c r="K27" s="9">
        <f>SUM(G27:G27)</f>
        <v>0</v>
      </c>
    </row>
    <row r="28" spans="1:11" ht="12.75">
      <c r="A28" s="10" t="s">
        <v>86</v>
      </c>
      <c r="B28" s="10" t="s">
        <v>87</v>
      </c>
      <c r="C28" s="7" t="s">
        <v>88</v>
      </c>
      <c r="D28" s="7" t="s">
        <v>55</v>
      </c>
      <c r="E28" s="9">
        <v>6</v>
      </c>
      <c r="F28" s="11">
        <v>0</v>
      </c>
      <c r="G28" s="9">
        <f>ROUND(SUM(E28*F28),2)</f>
        <v>0</v>
      </c>
      <c r="H28" s="15" t="s">
        <v>0</v>
      </c>
      <c r="I28" s="10" t="s">
        <v>89</v>
      </c>
      <c r="J28" s="13" t="s">
        <v>0</v>
      </c>
      <c r="K28" s="9">
        <f>SUM(G28:G28)</f>
        <v>0</v>
      </c>
    </row>
    <row r="29" spans="1:11" ht="12.75">
      <c r="A29" s="10" t="s">
        <v>90</v>
      </c>
      <c r="B29" s="10" t="s">
        <v>91</v>
      </c>
      <c r="C29" s="7" t="s">
        <v>92</v>
      </c>
      <c r="D29" s="7" t="s">
        <v>34</v>
      </c>
      <c r="E29" s="9">
        <v>2</v>
      </c>
      <c r="F29" s="11">
        <v>0</v>
      </c>
      <c r="G29" s="9">
        <f>ROUND(SUM(E29*F29),2)</f>
        <v>0</v>
      </c>
      <c r="H29" s="15" t="s">
        <v>0</v>
      </c>
      <c r="I29" s="10" t="s">
        <v>93</v>
      </c>
      <c r="J29" s="13" t="s">
        <v>0</v>
      </c>
      <c r="K29" s="9">
        <f>SUM(G29:G29)</f>
        <v>0</v>
      </c>
    </row>
    <row r="30" spans="1:11" ht="12.75">
      <c r="A30" s="10" t="s">
        <v>94</v>
      </c>
      <c r="B30" s="10" t="s">
        <v>95</v>
      </c>
      <c r="C30" s="7" t="s">
        <v>96</v>
      </c>
      <c r="D30" s="7" t="s">
        <v>34</v>
      </c>
      <c r="E30" s="9">
        <v>150</v>
      </c>
      <c r="F30" s="11">
        <v>0</v>
      </c>
      <c r="G30" s="9">
        <f>ROUND(SUM(E30*F30),2)</f>
        <v>0</v>
      </c>
      <c r="H30" s="15" t="s">
        <v>0</v>
      </c>
      <c r="I30" s="10" t="s">
        <v>97</v>
      </c>
      <c r="J30" s="13" t="s">
        <v>0</v>
      </c>
      <c r="K30" s="9">
        <f>SUM(G30:G30)</f>
        <v>0</v>
      </c>
    </row>
    <row r="31" spans="1:11" ht="12.75">
      <c r="A31" s="10" t="s">
        <v>98</v>
      </c>
      <c r="B31" s="10" t="s">
        <v>99</v>
      </c>
      <c r="C31" s="7" t="s">
        <v>100</v>
      </c>
      <c r="D31" s="7" t="s">
        <v>55</v>
      </c>
      <c r="E31" s="9">
        <v>60</v>
      </c>
      <c r="F31" s="11">
        <v>0</v>
      </c>
      <c r="G31" s="9">
        <f>ROUND(SUM(E31*F31),2)</f>
        <v>0</v>
      </c>
      <c r="H31" s="15" t="s">
        <v>0</v>
      </c>
      <c r="I31" s="10" t="s">
        <v>101</v>
      </c>
      <c r="J31" s="13" t="s">
        <v>0</v>
      </c>
      <c r="K31" s="9">
        <f>SUM(G31:G31)</f>
        <v>0</v>
      </c>
    </row>
    <row r="32" spans="1:11" ht="12.75">
      <c r="A32" s="10" t="s">
        <v>102</v>
      </c>
      <c r="B32" s="10" t="s">
        <v>103</v>
      </c>
      <c r="C32" s="7" t="s">
        <v>104</v>
      </c>
      <c r="D32" s="7" t="s">
        <v>23</v>
      </c>
      <c r="E32" s="9">
        <v>10</v>
      </c>
      <c r="F32" s="11">
        <v>0</v>
      </c>
      <c r="G32" s="9">
        <f>ROUND(SUM(E32*F32),2)</f>
        <v>0</v>
      </c>
      <c r="H32" s="15" t="s">
        <v>0</v>
      </c>
      <c r="I32" s="10" t="s">
        <v>105</v>
      </c>
      <c r="J32" s="13" t="s">
        <v>0</v>
      </c>
      <c r="K32" s="9">
        <f>SUM(G32:G32)</f>
        <v>0</v>
      </c>
    </row>
    <row r="33" spans="1:11" ht="12.75">
      <c r="A33" s="10" t="s">
        <v>106</v>
      </c>
      <c r="B33" s="10" t="s">
        <v>107</v>
      </c>
      <c r="C33" s="7" t="s">
        <v>108</v>
      </c>
      <c r="D33" s="7" t="s">
        <v>23</v>
      </c>
      <c r="E33" s="9">
        <v>50</v>
      </c>
      <c r="F33" s="11">
        <v>0</v>
      </c>
      <c r="G33" s="9">
        <f>ROUND(SUM(E33*F33),2)</f>
        <v>0</v>
      </c>
      <c r="H33" s="15" t="s">
        <v>0</v>
      </c>
      <c r="I33" s="10" t="s">
        <v>109</v>
      </c>
      <c r="J33" s="13" t="s">
        <v>0</v>
      </c>
      <c r="K33" s="9">
        <f>SUM(G33:G33)</f>
        <v>0</v>
      </c>
    </row>
    <row r="34" spans="1:11" ht="12.75">
      <c r="A34" s="10" t="s">
        <v>110</v>
      </c>
      <c r="B34" s="10" t="s">
        <v>111</v>
      </c>
      <c r="C34" s="7" t="s">
        <v>112</v>
      </c>
      <c r="D34" s="7" t="s">
        <v>55</v>
      </c>
      <c r="E34" s="9">
        <v>60</v>
      </c>
      <c r="F34" s="11">
        <v>0</v>
      </c>
      <c r="G34" s="9">
        <f>ROUND(SUM(E34*F34),2)</f>
        <v>0</v>
      </c>
      <c r="H34" s="15" t="s">
        <v>0</v>
      </c>
      <c r="I34" s="10" t="s">
        <v>113</v>
      </c>
      <c r="J34" s="13" t="s">
        <v>0</v>
      </c>
      <c r="K34" s="9">
        <f>SUM(G34:G34)</f>
        <v>0</v>
      </c>
    </row>
    <row r="35" spans="1:11" ht="12.75">
      <c r="A35" s="10" t="s">
        <v>114</v>
      </c>
      <c r="B35" s="10" t="s">
        <v>115</v>
      </c>
      <c r="C35" s="7" t="s">
        <v>116</v>
      </c>
      <c r="D35" s="7" t="s">
        <v>55</v>
      </c>
      <c r="E35" s="9">
        <v>500</v>
      </c>
      <c r="F35" s="11">
        <v>0</v>
      </c>
      <c r="G35" s="9">
        <f>ROUND(SUM(E35*F35),2)</f>
        <v>0</v>
      </c>
      <c r="H35" s="15" t="s">
        <v>0</v>
      </c>
      <c r="I35" s="10" t="s">
        <v>117</v>
      </c>
      <c r="J35" s="13" t="s">
        <v>0</v>
      </c>
      <c r="K35" s="9">
        <f>SUM(G35:G35)</f>
        <v>0</v>
      </c>
    </row>
    <row r="36" spans="1:11" ht="12.75">
      <c r="A36" s="10" t="s">
        <v>118</v>
      </c>
      <c r="B36" s="10" t="s">
        <v>119</v>
      </c>
      <c r="C36" s="7" t="s">
        <v>120</v>
      </c>
      <c r="D36" s="7" t="s">
        <v>23</v>
      </c>
      <c r="E36" s="9">
        <v>10</v>
      </c>
      <c r="F36" s="11">
        <v>0</v>
      </c>
      <c r="G36" s="9">
        <f>ROUND(SUM(E36*F36),2)</f>
        <v>0</v>
      </c>
      <c r="H36" s="15" t="s">
        <v>0</v>
      </c>
      <c r="I36" s="10" t="s">
        <v>121</v>
      </c>
      <c r="J36" s="13" t="s">
        <v>0</v>
      </c>
      <c r="K36" s="9">
        <f>SUM(G36:G36)</f>
        <v>0</v>
      </c>
    </row>
    <row r="37" spans="1:11" ht="12.75">
      <c r="A37" s="10" t="s">
        <v>122</v>
      </c>
      <c r="B37" s="10" t="s">
        <v>123</v>
      </c>
      <c r="C37" s="7" t="s">
        <v>124</v>
      </c>
      <c r="D37" s="7" t="s">
        <v>125</v>
      </c>
      <c r="E37" s="9">
        <v>5</v>
      </c>
      <c r="F37" s="11">
        <v>0</v>
      </c>
      <c r="G37" s="9">
        <f>ROUND(SUM(E37*F37),2)</f>
        <v>0</v>
      </c>
      <c r="H37" s="15" t="s">
        <v>0</v>
      </c>
      <c r="I37" s="10" t="s">
        <v>126</v>
      </c>
      <c r="J37" s="13" t="s">
        <v>0</v>
      </c>
      <c r="K37" s="9">
        <f>SUM(G37:G37)</f>
        <v>0</v>
      </c>
    </row>
    <row r="38" spans="1:11" ht="12.75">
      <c r="A38" s="10" t="s">
        <v>127</v>
      </c>
      <c r="B38" s="10" t="s">
        <v>128</v>
      </c>
      <c r="C38" s="7" t="s">
        <v>129</v>
      </c>
      <c r="D38" s="7" t="s">
        <v>34</v>
      </c>
      <c r="E38" s="9">
        <v>10</v>
      </c>
      <c r="F38" s="11">
        <v>0</v>
      </c>
      <c r="G38" s="9">
        <f>ROUND(SUM(E38*F38),2)</f>
        <v>0</v>
      </c>
      <c r="H38" s="15" t="s">
        <v>0</v>
      </c>
      <c r="I38" s="10" t="s">
        <v>130</v>
      </c>
      <c r="J38" s="13" t="s">
        <v>0</v>
      </c>
      <c r="K38" s="9">
        <f>SUM(G38:G38)</f>
        <v>0</v>
      </c>
    </row>
    <row r="39" spans="1:11" ht="12.75">
      <c r="A39" s="10" t="s">
        <v>131</v>
      </c>
      <c r="B39" s="10" t="s">
        <v>132</v>
      </c>
      <c r="C39" s="7" t="s">
        <v>133</v>
      </c>
      <c r="D39" s="7" t="s">
        <v>34</v>
      </c>
      <c r="E39" s="9">
        <v>2</v>
      </c>
      <c r="F39" s="11">
        <v>0</v>
      </c>
      <c r="G39" s="9">
        <f>ROUND(SUM(E39*F39),2)</f>
        <v>0</v>
      </c>
      <c r="H39" s="15" t="s">
        <v>0</v>
      </c>
      <c r="I39" s="10" t="s">
        <v>134</v>
      </c>
      <c r="J39" s="13" t="s">
        <v>0</v>
      </c>
      <c r="K39" s="9">
        <f>SUM(G39:G39)</f>
        <v>0</v>
      </c>
    </row>
    <row r="40" spans="1:11" ht="12.75">
      <c r="A40" s="10" t="s">
        <v>135</v>
      </c>
      <c r="B40" s="10" t="s">
        <v>136</v>
      </c>
      <c r="C40" s="7" t="s">
        <v>137</v>
      </c>
      <c r="D40" s="7" t="s">
        <v>34</v>
      </c>
      <c r="E40" s="9">
        <v>10</v>
      </c>
      <c r="F40" s="11">
        <v>0</v>
      </c>
      <c r="G40" s="9">
        <f>ROUND(SUM(E40*F40),2)</f>
        <v>0</v>
      </c>
      <c r="H40" s="15" t="s">
        <v>0</v>
      </c>
      <c r="I40" s="10" t="s">
        <v>138</v>
      </c>
      <c r="J40" s="13" t="s">
        <v>0</v>
      </c>
      <c r="K40" s="9">
        <f>SUM(G40:G40)</f>
        <v>0</v>
      </c>
    </row>
    <row r="41" spans="1:11" ht="12.75">
      <c r="A41" s="10" t="s">
        <v>139</v>
      </c>
      <c r="B41" s="10" t="s">
        <v>140</v>
      </c>
      <c r="C41" s="7" t="s">
        <v>141</v>
      </c>
      <c r="D41" s="7" t="s">
        <v>23</v>
      </c>
      <c r="E41" s="9">
        <v>100</v>
      </c>
      <c r="F41" s="11">
        <v>0</v>
      </c>
      <c r="G41" s="9">
        <f>ROUND(SUM(E41*F41),2)</f>
        <v>0</v>
      </c>
      <c r="H41" s="15" t="s">
        <v>0</v>
      </c>
      <c r="I41" s="10" t="s">
        <v>142</v>
      </c>
      <c r="J41" s="13" t="s">
        <v>0</v>
      </c>
      <c r="K41" s="9">
        <f>SUM(G41:G41)</f>
        <v>0</v>
      </c>
    </row>
    <row r="42" spans="1:11" ht="12.75">
      <c r="A42" s="10" t="s">
        <v>143</v>
      </c>
      <c r="B42" s="10" t="s">
        <v>144</v>
      </c>
      <c r="C42" s="7" t="s">
        <v>145</v>
      </c>
      <c r="D42" s="7" t="s">
        <v>23</v>
      </c>
      <c r="E42" s="9">
        <v>12</v>
      </c>
      <c r="F42" s="11">
        <v>0</v>
      </c>
      <c r="G42" s="9">
        <f>ROUND(SUM(E42*F42),2)</f>
        <v>0</v>
      </c>
      <c r="H42" s="15" t="s">
        <v>0</v>
      </c>
      <c r="I42" s="10" t="s">
        <v>146</v>
      </c>
      <c r="J42" s="13" t="s">
        <v>0</v>
      </c>
      <c r="K42" s="9">
        <f>SUM(G42:G42)</f>
        <v>0</v>
      </c>
    </row>
    <row r="43" spans="1:11" ht="12.75">
      <c r="A43" s="10" t="s">
        <v>147</v>
      </c>
      <c r="B43" s="10" t="s">
        <v>148</v>
      </c>
      <c r="C43" s="7" t="s">
        <v>149</v>
      </c>
      <c r="D43" s="7" t="s">
        <v>64</v>
      </c>
      <c r="E43" s="9">
        <v>5</v>
      </c>
      <c r="F43" s="11">
        <v>0</v>
      </c>
      <c r="G43" s="9">
        <f>ROUND(SUM(E43*F43),2)</f>
        <v>0</v>
      </c>
      <c r="H43" s="15" t="s">
        <v>0</v>
      </c>
      <c r="I43" s="10" t="s">
        <v>150</v>
      </c>
      <c r="J43" s="13" t="s">
        <v>0</v>
      </c>
      <c r="K43" s="9">
        <f>SUM(G43:G43)</f>
        <v>0</v>
      </c>
    </row>
    <row r="44" spans="1:11" ht="12.75">
      <c r="A44" s="10" t="s">
        <v>151</v>
      </c>
      <c r="B44" s="10" t="s">
        <v>152</v>
      </c>
      <c r="C44" s="7" t="s">
        <v>153</v>
      </c>
      <c r="D44" s="7" t="s">
        <v>34</v>
      </c>
      <c r="E44" s="9">
        <v>4</v>
      </c>
      <c r="F44" s="11">
        <v>0</v>
      </c>
      <c r="G44" s="9">
        <f>ROUND(SUM(E44*F44),2)</f>
        <v>0</v>
      </c>
      <c r="H44" s="15" t="s">
        <v>0</v>
      </c>
      <c r="I44" s="10" t="s">
        <v>154</v>
      </c>
      <c r="J44" s="13" t="s">
        <v>0</v>
      </c>
      <c r="K44" s="9">
        <f>SUM(G44:G44)</f>
        <v>0</v>
      </c>
    </row>
    <row r="45" spans="1:11" ht="12.75">
      <c r="A45" s="10" t="s">
        <v>155</v>
      </c>
      <c r="B45" s="10" t="s">
        <v>156</v>
      </c>
      <c r="C45" s="7" t="s">
        <v>157</v>
      </c>
      <c r="D45" s="7" t="s">
        <v>23</v>
      </c>
      <c r="E45" s="9">
        <v>8</v>
      </c>
      <c r="F45" s="11">
        <v>0</v>
      </c>
      <c r="G45" s="9">
        <f>ROUND(SUM(E45*F45),2)</f>
        <v>0</v>
      </c>
      <c r="H45" s="15" t="s">
        <v>0</v>
      </c>
      <c r="I45" s="10" t="s">
        <v>158</v>
      </c>
      <c r="J45" s="13" t="s">
        <v>0</v>
      </c>
      <c r="K45" s="9">
        <f>SUM(G45:G45)</f>
        <v>0</v>
      </c>
    </row>
    <row r="46" spans="1:11" ht="12.75">
      <c r="A46" s="10" t="s">
        <v>159</v>
      </c>
      <c r="B46" s="10" t="s">
        <v>160</v>
      </c>
      <c r="C46" s="7" t="s">
        <v>161</v>
      </c>
      <c r="D46" s="7" t="s">
        <v>23</v>
      </c>
      <c r="E46" s="9">
        <v>20</v>
      </c>
      <c r="F46" s="11">
        <v>0</v>
      </c>
      <c r="G46" s="9">
        <f>ROUND(SUM(E46*F46),2)</f>
        <v>0</v>
      </c>
      <c r="H46" s="15" t="s">
        <v>0</v>
      </c>
      <c r="I46" s="10" t="s">
        <v>162</v>
      </c>
      <c r="J46" s="13" t="s">
        <v>0</v>
      </c>
      <c r="K46" s="9">
        <f>SUM(G46:G46)</f>
        <v>0</v>
      </c>
    </row>
    <row r="47" spans="1:11" ht="12.75">
      <c r="A47" s="10" t="s">
        <v>163</v>
      </c>
      <c r="B47" s="10" t="s">
        <v>164</v>
      </c>
      <c r="C47" s="7" t="s">
        <v>165</v>
      </c>
      <c r="D47" s="7" t="s">
        <v>166</v>
      </c>
      <c r="E47" s="9">
        <v>2</v>
      </c>
      <c r="F47" s="11">
        <v>0</v>
      </c>
      <c r="G47" s="9">
        <f>ROUND(SUM(E47*F47),2)</f>
        <v>0</v>
      </c>
      <c r="H47" s="15" t="s">
        <v>0</v>
      </c>
      <c r="I47" s="10" t="s">
        <v>167</v>
      </c>
      <c r="J47" s="13" t="s">
        <v>0</v>
      </c>
      <c r="K47" s="9">
        <f>SUM(G47:G47)</f>
        <v>0</v>
      </c>
    </row>
    <row r="48" spans="1:11" ht="12.75">
      <c r="A48" s="10" t="s">
        <v>168</v>
      </c>
      <c r="B48" s="10" t="s">
        <v>169</v>
      </c>
      <c r="C48" s="7" t="s">
        <v>170</v>
      </c>
      <c r="D48" s="7" t="s">
        <v>23</v>
      </c>
      <c r="E48" s="9">
        <v>100</v>
      </c>
      <c r="F48" s="11">
        <v>0</v>
      </c>
      <c r="G48" s="9">
        <f>ROUND(SUM(E48*F48),2)</f>
        <v>0</v>
      </c>
      <c r="H48" s="15" t="s">
        <v>0</v>
      </c>
      <c r="I48" s="10" t="s">
        <v>171</v>
      </c>
      <c r="J48" s="13" t="s">
        <v>0</v>
      </c>
      <c r="K48" s="9">
        <f>SUM(G48:G48)</f>
        <v>0</v>
      </c>
    </row>
    <row r="49" spans="1:11" ht="12.75">
      <c r="A49" s="10" t="s">
        <v>172</v>
      </c>
      <c r="B49" s="10" t="s">
        <v>173</v>
      </c>
      <c r="C49" s="7" t="s">
        <v>174</v>
      </c>
      <c r="D49" s="7" t="s">
        <v>23</v>
      </c>
      <c r="E49" s="9">
        <v>4</v>
      </c>
      <c r="F49" s="11">
        <v>0</v>
      </c>
      <c r="G49" s="9">
        <f>ROUND(SUM(E49*F49),2)</f>
        <v>0</v>
      </c>
      <c r="H49" s="15" t="s">
        <v>0</v>
      </c>
      <c r="I49" s="10" t="s">
        <v>175</v>
      </c>
      <c r="J49" s="13" t="s">
        <v>0</v>
      </c>
      <c r="K49" s="9">
        <f>SUM(G49:G49)</f>
        <v>0</v>
      </c>
    </row>
    <row r="50" spans="1:11" ht="12.75">
      <c r="A50" s="10" t="s">
        <v>176</v>
      </c>
      <c r="B50" s="10" t="s">
        <v>177</v>
      </c>
      <c r="C50" s="7" t="s">
        <v>178</v>
      </c>
      <c r="D50" s="7" t="s">
        <v>34</v>
      </c>
      <c r="E50" s="9">
        <v>80</v>
      </c>
      <c r="F50" s="11">
        <v>0</v>
      </c>
      <c r="G50" s="9">
        <f>ROUND(SUM(E50*F50),2)</f>
        <v>0</v>
      </c>
      <c r="H50" s="15" t="s">
        <v>0</v>
      </c>
      <c r="I50" s="10" t="s">
        <v>179</v>
      </c>
      <c r="J50" s="13" t="s">
        <v>0</v>
      </c>
      <c r="K50" s="9">
        <f>SUM(G50:G50)</f>
        <v>0</v>
      </c>
    </row>
    <row r="51" spans="1:11" ht="12.75">
      <c r="A51" s="10" t="s">
        <v>180</v>
      </c>
      <c r="B51" s="10" t="s">
        <v>181</v>
      </c>
      <c r="C51" s="7" t="s">
        <v>182</v>
      </c>
      <c r="D51" s="7" t="s">
        <v>23</v>
      </c>
      <c r="E51" s="9">
        <v>10</v>
      </c>
      <c r="F51" s="11">
        <v>0</v>
      </c>
      <c r="G51" s="9">
        <f>ROUND(SUM(E51*F51),2)</f>
        <v>0</v>
      </c>
      <c r="H51" s="15" t="s">
        <v>0</v>
      </c>
      <c r="I51" s="10" t="s">
        <v>183</v>
      </c>
      <c r="J51" s="13" t="s">
        <v>0</v>
      </c>
      <c r="K51" s="9">
        <f>SUM(G51:G51)</f>
        <v>0</v>
      </c>
    </row>
    <row r="52" spans="1:11" ht="12.75">
      <c r="A52" s="10" t="s">
        <v>184</v>
      </c>
      <c r="B52" s="10" t="s">
        <v>185</v>
      </c>
      <c r="C52" s="7" t="s">
        <v>186</v>
      </c>
      <c r="D52" s="7" t="s">
        <v>55</v>
      </c>
      <c r="E52" s="9">
        <v>5</v>
      </c>
      <c r="F52" s="11">
        <v>0</v>
      </c>
      <c r="G52" s="9">
        <f>ROUND(SUM(E52*F52),2)</f>
        <v>0</v>
      </c>
      <c r="H52" s="15" t="s">
        <v>0</v>
      </c>
      <c r="I52" s="10" t="s">
        <v>187</v>
      </c>
      <c r="J52" s="13" t="s">
        <v>0</v>
      </c>
      <c r="K52" s="9">
        <f>SUM(G52:G52)</f>
        <v>0</v>
      </c>
    </row>
    <row r="53" spans="1:11" ht="12.75">
      <c r="A53" s="10" t="s">
        <v>188</v>
      </c>
      <c r="B53" s="10" t="s">
        <v>189</v>
      </c>
      <c r="C53" s="7" t="s">
        <v>190</v>
      </c>
      <c r="D53" s="7" t="s">
        <v>23</v>
      </c>
      <c r="E53" s="9">
        <v>4</v>
      </c>
      <c r="F53" s="11">
        <v>0</v>
      </c>
      <c r="G53" s="9">
        <f>ROUND(SUM(E53*F53),2)</f>
        <v>0</v>
      </c>
      <c r="H53" s="15" t="s">
        <v>0</v>
      </c>
      <c r="I53" s="10" t="s">
        <v>191</v>
      </c>
      <c r="J53" s="13" t="s">
        <v>0</v>
      </c>
      <c r="K53" s="9">
        <f>SUM(G53:G53)</f>
        <v>0</v>
      </c>
    </row>
    <row r="54" spans="1:11" ht="12.75">
      <c r="A54" s="10" t="s">
        <v>192</v>
      </c>
      <c r="B54" s="10" t="s">
        <v>193</v>
      </c>
      <c r="C54" s="7" t="s">
        <v>194</v>
      </c>
      <c r="D54" s="7" t="s">
        <v>23</v>
      </c>
      <c r="E54" s="9">
        <v>8</v>
      </c>
      <c r="F54" s="11">
        <v>0</v>
      </c>
      <c r="G54" s="9">
        <f>ROUND(SUM(E54*F54),2)</f>
        <v>0</v>
      </c>
      <c r="H54" s="15" t="s">
        <v>0</v>
      </c>
      <c r="I54" s="10" t="s">
        <v>195</v>
      </c>
      <c r="J54" s="13" t="s">
        <v>0</v>
      </c>
      <c r="K54" s="9">
        <f>SUM(G54:G54)</f>
        <v>0</v>
      </c>
    </row>
    <row r="55" spans="1:11" ht="12.75">
      <c r="A55" s="10" t="s">
        <v>196</v>
      </c>
      <c r="B55" s="10" t="s">
        <v>197</v>
      </c>
      <c r="C55" s="7" t="s">
        <v>198</v>
      </c>
      <c r="D55" s="7" t="s">
        <v>23</v>
      </c>
      <c r="E55" s="9">
        <v>5</v>
      </c>
      <c r="F55" s="11">
        <v>0</v>
      </c>
      <c r="G55" s="9">
        <f>ROUND(SUM(E55*F55),2)</f>
        <v>0</v>
      </c>
      <c r="H55" s="15" t="s">
        <v>0</v>
      </c>
      <c r="I55" s="10" t="s">
        <v>199</v>
      </c>
      <c r="J55" s="13" t="s">
        <v>0</v>
      </c>
      <c r="K55" s="9">
        <f>SUM(G55:G55)</f>
        <v>0</v>
      </c>
    </row>
    <row r="56" spans="1:11" ht="12.75">
      <c r="A56" s="10" t="s">
        <v>200</v>
      </c>
      <c r="B56" s="10" t="s">
        <v>201</v>
      </c>
      <c r="C56" s="7" t="s">
        <v>202</v>
      </c>
      <c r="D56" s="7" t="s">
        <v>203</v>
      </c>
      <c r="E56" s="9">
        <v>3</v>
      </c>
      <c r="F56" s="11">
        <v>0</v>
      </c>
      <c r="G56" s="9">
        <f>ROUND(SUM(E56*F56),2)</f>
        <v>0</v>
      </c>
      <c r="H56" s="15" t="s">
        <v>0</v>
      </c>
      <c r="I56" s="10" t="s">
        <v>204</v>
      </c>
      <c r="J56" s="13" t="s">
        <v>0</v>
      </c>
      <c r="K56" s="9">
        <f>SUM(G56:G56)</f>
        <v>0</v>
      </c>
    </row>
    <row r="57" spans="1:11" ht="12.75">
      <c r="A57" s="10" t="s">
        <v>205</v>
      </c>
      <c r="B57" s="10" t="s">
        <v>206</v>
      </c>
      <c r="C57" s="7" t="s">
        <v>207</v>
      </c>
      <c r="D57" s="7" t="s">
        <v>34</v>
      </c>
      <c r="E57" s="9">
        <v>3</v>
      </c>
      <c r="F57" s="11">
        <v>0</v>
      </c>
      <c r="G57" s="9">
        <f>ROUND(SUM(E57*F57),2)</f>
        <v>0</v>
      </c>
      <c r="H57" s="15" t="s">
        <v>0</v>
      </c>
      <c r="I57" s="10" t="s">
        <v>208</v>
      </c>
      <c r="J57" s="13" t="s">
        <v>0</v>
      </c>
      <c r="K57" s="9">
        <f>SUM(G57:G57)</f>
        <v>0</v>
      </c>
    </row>
    <row r="58" spans="1:11" ht="12.75">
      <c r="A58" s="10" t="s">
        <v>209</v>
      </c>
      <c r="B58" s="10" t="s">
        <v>210</v>
      </c>
      <c r="C58" s="7" t="s">
        <v>211</v>
      </c>
      <c r="D58" s="7" t="s">
        <v>23</v>
      </c>
      <c r="E58" s="9">
        <v>4</v>
      </c>
      <c r="F58" s="11">
        <v>0</v>
      </c>
      <c r="G58" s="9">
        <f>ROUND(SUM(E58*F58),2)</f>
        <v>0</v>
      </c>
      <c r="H58" s="15" t="s">
        <v>0</v>
      </c>
      <c r="I58" s="10" t="s">
        <v>212</v>
      </c>
      <c r="J58" s="13" t="s">
        <v>0</v>
      </c>
      <c r="K58" s="9">
        <f>SUM(G58:G58)</f>
        <v>0</v>
      </c>
    </row>
    <row r="59" spans="1:11" ht="12.75">
      <c r="A59" s="10" t="s">
        <v>213</v>
      </c>
      <c r="B59" s="10" t="s">
        <v>214</v>
      </c>
      <c r="C59" s="7" t="s">
        <v>215</v>
      </c>
      <c r="D59" s="7" t="s">
        <v>34</v>
      </c>
      <c r="E59" s="9">
        <v>5</v>
      </c>
      <c r="F59" s="11">
        <v>0</v>
      </c>
      <c r="G59" s="9">
        <f>ROUND(SUM(E59*F59),2)</f>
        <v>0</v>
      </c>
      <c r="H59" s="15" t="s">
        <v>0</v>
      </c>
      <c r="I59" s="10" t="s">
        <v>216</v>
      </c>
      <c r="J59" s="13" t="s">
        <v>0</v>
      </c>
      <c r="K59" s="9">
        <f>SUM(G59:G59)</f>
        <v>0</v>
      </c>
    </row>
    <row r="60" spans="1:11" ht="12.75">
      <c r="A60" s="10" t="s">
        <v>217</v>
      </c>
      <c r="B60" s="10" t="s">
        <v>218</v>
      </c>
      <c r="C60" s="7" t="s">
        <v>219</v>
      </c>
      <c r="D60" s="7" t="s">
        <v>34</v>
      </c>
      <c r="E60" s="9">
        <v>5</v>
      </c>
      <c r="F60" s="11">
        <v>0</v>
      </c>
      <c r="G60" s="9">
        <f>ROUND(SUM(E60*F60),2)</f>
        <v>0</v>
      </c>
      <c r="H60" s="15" t="s">
        <v>0</v>
      </c>
      <c r="I60" s="10" t="s">
        <v>220</v>
      </c>
      <c r="J60" s="13" t="s">
        <v>0</v>
      </c>
      <c r="K60" s="9">
        <f>SUM(G60:G60)</f>
        <v>0</v>
      </c>
    </row>
    <row r="61" spans="1:11" ht="12.75">
      <c r="A61" s="10" t="s">
        <v>221</v>
      </c>
      <c r="B61" s="10" t="s">
        <v>222</v>
      </c>
      <c r="C61" s="7" t="s">
        <v>223</v>
      </c>
      <c r="D61" s="7" t="s">
        <v>23</v>
      </c>
      <c r="E61" s="9">
        <v>10</v>
      </c>
      <c r="F61" s="11">
        <v>0</v>
      </c>
      <c r="G61" s="9">
        <f>ROUND(SUM(E61*F61),2)</f>
        <v>0</v>
      </c>
      <c r="H61" s="15" t="s">
        <v>0</v>
      </c>
      <c r="I61" s="10" t="s">
        <v>224</v>
      </c>
      <c r="J61" s="13" t="s">
        <v>0</v>
      </c>
      <c r="K61" s="9">
        <f>SUM(G61:G61)</f>
        <v>0</v>
      </c>
    </row>
    <row r="62" spans="1:11" ht="12.75">
      <c r="A62" s="10" t="s">
        <v>225</v>
      </c>
      <c r="B62" s="10" t="s">
        <v>226</v>
      </c>
      <c r="C62" s="7" t="s">
        <v>227</v>
      </c>
      <c r="D62" s="7" t="s">
        <v>34</v>
      </c>
      <c r="E62" s="9">
        <v>4</v>
      </c>
      <c r="F62" s="11">
        <v>0</v>
      </c>
      <c r="G62" s="9">
        <f>ROUND(SUM(E62*F62),2)</f>
        <v>0</v>
      </c>
      <c r="H62" s="15" t="s">
        <v>0</v>
      </c>
      <c r="I62" s="10" t="s">
        <v>228</v>
      </c>
      <c r="J62" s="13" t="s">
        <v>0</v>
      </c>
      <c r="K62" s="9">
        <f>SUM(G62:G62)</f>
        <v>0</v>
      </c>
    </row>
    <row r="63" spans="1:11" ht="12.75">
      <c r="A63" s="10" t="s">
        <v>229</v>
      </c>
      <c r="B63" s="10" t="s">
        <v>230</v>
      </c>
      <c r="C63" s="7" t="s">
        <v>231</v>
      </c>
      <c r="D63" s="7" t="s">
        <v>23</v>
      </c>
      <c r="E63" s="9">
        <v>20</v>
      </c>
      <c r="F63" s="11">
        <v>0</v>
      </c>
      <c r="G63" s="9">
        <f>ROUND(SUM(E63*F63),2)</f>
        <v>0</v>
      </c>
      <c r="H63" s="15" t="s">
        <v>0</v>
      </c>
      <c r="I63" s="10" t="s">
        <v>232</v>
      </c>
      <c r="J63" s="13" t="s">
        <v>0</v>
      </c>
      <c r="K63" s="9">
        <f>SUM(G63:G63)</f>
        <v>0</v>
      </c>
    </row>
    <row r="64" spans="1:11" ht="12.75">
      <c r="A64" s="10" t="s">
        <v>233</v>
      </c>
      <c r="B64" s="10" t="s">
        <v>234</v>
      </c>
      <c r="C64" s="7" t="s">
        <v>235</v>
      </c>
      <c r="D64" s="7" t="s">
        <v>23</v>
      </c>
      <c r="E64" s="9">
        <v>5</v>
      </c>
      <c r="F64" s="11">
        <v>0</v>
      </c>
      <c r="G64" s="9">
        <f>ROUND(SUM(E64*F64),2)</f>
        <v>0</v>
      </c>
      <c r="H64" s="15" t="s">
        <v>0</v>
      </c>
      <c r="I64" s="10" t="s">
        <v>236</v>
      </c>
      <c r="J64" s="13" t="s">
        <v>0</v>
      </c>
      <c r="K64" s="9">
        <f>SUM(G64:G64)</f>
        <v>0</v>
      </c>
    </row>
    <row r="65" spans="1:11" ht="12.75">
      <c r="A65" s="10" t="s">
        <v>237</v>
      </c>
      <c r="B65" s="10" t="s">
        <v>238</v>
      </c>
      <c r="C65" s="7" t="s">
        <v>239</v>
      </c>
      <c r="D65" s="7" t="s">
        <v>34</v>
      </c>
      <c r="E65" s="9">
        <v>50</v>
      </c>
      <c r="F65" s="11">
        <v>0</v>
      </c>
      <c r="G65" s="9">
        <f>ROUND(SUM(E65*F65),2)</f>
        <v>0</v>
      </c>
      <c r="H65" s="15" t="s">
        <v>0</v>
      </c>
      <c r="I65" s="10" t="s">
        <v>240</v>
      </c>
      <c r="J65" s="13" t="s">
        <v>0</v>
      </c>
      <c r="K65" s="9">
        <f>SUM(G65:G65)</f>
        <v>0</v>
      </c>
    </row>
    <row r="66" spans="1:11" ht="12.75">
      <c r="A66" s="10" t="s">
        <v>241</v>
      </c>
      <c r="B66" s="10" t="s">
        <v>242</v>
      </c>
      <c r="C66" s="7" t="s">
        <v>243</v>
      </c>
      <c r="D66" s="7" t="s">
        <v>34</v>
      </c>
      <c r="E66" s="9">
        <v>10</v>
      </c>
      <c r="F66" s="11">
        <v>0</v>
      </c>
      <c r="G66" s="9">
        <f>ROUND(SUM(E66*F66),2)</f>
        <v>0</v>
      </c>
      <c r="H66" s="15" t="s">
        <v>0</v>
      </c>
      <c r="I66" s="10" t="s">
        <v>244</v>
      </c>
      <c r="J66" s="13" t="s">
        <v>0</v>
      </c>
      <c r="K66" s="9">
        <f>SUM(G66:G66)</f>
        <v>0</v>
      </c>
    </row>
    <row r="67" spans="1:11" ht="12.75">
      <c r="A67" s="10" t="s">
        <v>245</v>
      </c>
      <c r="B67" s="10" t="s">
        <v>246</v>
      </c>
      <c r="C67" s="7" t="s">
        <v>247</v>
      </c>
      <c r="D67" s="7" t="s">
        <v>34</v>
      </c>
      <c r="E67" s="9">
        <v>5</v>
      </c>
      <c r="F67" s="11">
        <v>0</v>
      </c>
      <c r="G67" s="9">
        <f>ROUND(SUM(E67*F67),2)</f>
        <v>0</v>
      </c>
      <c r="H67" s="15" t="s">
        <v>0</v>
      </c>
      <c r="I67" s="10" t="s">
        <v>248</v>
      </c>
      <c r="J67" s="13" t="s">
        <v>0</v>
      </c>
      <c r="K67" s="9">
        <f>SUM(G67:G67)</f>
        <v>0</v>
      </c>
    </row>
    <row r="68" spans="1:11" ht="12.75">
      <c r="A68" s="10" t="s">
        <v>249</v>
      </c>
      <c r="B68" s="10" t="s">
        <v>250</v>
      </c>
      <c r="C68" s="7" t="s">
        <v>251</v>
      </c>
      <c r="D68" s="7" t="s">
        <v>34</v>
      </c>
      <c r="E68" s="9">
        <v>4</v>
      </c>
      <c r="F68" s="11">
        <v>0</v>
      </c>
      <c r="G68" s="9">
        <f>ROUND(SUM(E68*F68),2)</f>
        <v>0</v>
      </c>
      <c r="H68" s="15" t="s">
        <v>0</v>
      </c>
      <c r="I68" s="10" t="s">
        <v>252</v>
      </c>
      <c r="J68" s="13" t="s">
        <v>0</v>
      </c>
      <c r="K68" s="9">
        <f>SUM(G68:G68)</f>
        <v>0</v>
      </c>
    </row>
    <row r="69" spans="1:11" ht="12.75">
      <c r="A69" s="10" t="s">
        <v>253</v>
      </c>
      <c r="B69" s="10" t="s">
        <v>254</v>
      </c>
      <c r="C69" s="7" t="s">
        <v>255</v>
      </c>
      <c r="D69" s="7" t="s">
        <v>34</v>
      </c>
      <c r="E69" s="9">
        <v>100</v>
      </c>
      <c r="F69" s="11">
        <v>0</v>
      </c>
      <c r="G69" s="9">
        <f>ROUND(SUM(E69*F69),2)</f>
        <v>0</v>
      </c>
      <c r="H69" s="15" t="s">
        <v>0</v>
      </c>
      <c r="I69" s="10" t="s">
        <v>256</v>
      </c>
      <c r="J69" s="13" t="s">
        <v>0</v>
      </c>
      <c r="K69" s="9">
        <f>SUM(G69:G69)</f>
        <v>0</v>
      </c>
    </row>
    <row r="70" spans="1:11" ht="12.75">
      <c r="A70" s="10" t="s">
        <v>257</v>
      </c>
      <c r="B70" s="10" t="s">
        <v>258</v>
      </c>
      <c r="C70" s="7" t="s">
        <v>259</v>
      </c>
      <c r="D70" s="7" t="s">
        <v>23</v>
      </c>
      <c r="E70" s="9">
        <v>8</v>
      </c>
      <c r="F70" s="11">
        <v>0</v>
      </c>
      <c r="G70" s="9">
        <f>ROUND(SUM(E70*F70),2)</f>
        <v>0</v>
      </c>
      <c r="H70" s="15" t="s">
        <v>0</v>
      </c>
      <c r="I70" s="10" t="s">
        <v>260</v>
      </c>
      <c r="J70" s="13" t="s">
        <v>0</v>
      </c>
      <c r="K70" s="9">
        <f>SUM(G70:G70)</f>
        <v>0</v>
      </c>
    </row>
    <row r="71" spans="1:11" ht="12.75">
      <c r="A71" s="10" t="s">
        <v>261</v>
      </c>
      <c r="B71" s="10" t="s">
        <v>262</v>
      </c>
      <c r="C71" s="7" t="s">
        <v>263</v>
      </c>
      <c r="D71" s="7" t="s">
        <v>23</v>
      </c>
      <c r="E71" s="9">
        <v>10</v>
      </c>
      <c r="F71" s="11">
        <v>0</v>
      </c>
      <c r="G71" s="9">
        <f>ROUND(SUM(E71*F71),2)</f>
        <v>0</v>
      </c>
      <c r="H71" s="15" t="s">
        <v>0</v>
      </c>
      <c r="I71" s="10" t="s">
        <v>264</v>
      </c>
      <c r="J71" s="13" t="s">
        <v>0</v>
      </c>
      <c r="K71" s="9">
        <f>SUM(G71:G71)</f>
        <v>0</v>
      </c>
    </row>
    <row r="72" spans="1:11" ht="12.75">
      <c r="A72" s="10" t="s">
        <v>265</v>
      </c>
      <c r="B72" s="10" t="s">
        <v>266</v>
      </c>
      <c r="C72" s="7" t="s">
        <v>267</v>
      </c>
      <c r="D72" s="7" t="s">
        <v>23</v>
      </c>
      <c r="E72" s="9">
        <v>15</v>
      </c>
      <c r="F72" s="11">
        <v>0</v>
      </c>
      <c r="G72" s="9">
        <f>ROUND(SUM(E72*F72),2)</f>
        <v>0</v>
      </c>
      <c r="H72" s="15" t="s">
        <v>0</v>
      </c>
      <c r="I72" s="10" t="s">
        <v>268</v>
      </c>
      <c r="J72" s="13" t="s">
        <v>0</v>
      </c>
      <c r="K72" s="9">
        <f>SUM(G72:G72)</f>
        <v>0</v>
      </c>
    </row>
    <row r="73" spans="1:11" ht="12.75">
      <c r="A73" s="10" t="s">
        <v>269</v>
      </c>
      <c r="B73" s="10" t="s">
        <v>270</v>
      </c>
      <c r="C73" s="7" t="s">
        <v>271</v>
      </c>
      <c r="D73" s="7" t="s">
        <v>34</v>
      </c>
      <c r="E73" s="9">
        <v>2</v>
      </c>
      <c r="F73" s="11">
        <v>0</v>
      </c>
      <c r="G73" s="9">
        <f>ROUND(SUM(E73*F73),2)</f>
        <v>0</v>
      </c>
      <c r="H73" s="15" t="s">
        <v>0</v>
      </c>
      <c r="I73" s="10" t="s">
        <v>272</v>
      </c>
      <c r="J73" s="13" t="s">
        <v>0</v>
      </c>
      <c r="K73" s="9">
        <f>SUM(G73:G73)</f>
        <v>0</v>
      </c>
    </row>
    <row r="74" spans="1:11" ht="12.75">
      <c r="A74" s="10" t="s">
        <v>273</v>
      </c>
      <c r="B74" s="10" t="s">
        <v>274</v>
      </c>
      <c r="C74" s="7" t="s">
        <v>275</v>
      </c>
      <c r="D74" s="7" t="s">
        <v>55</v>
      </c>
      <c r="E74" s="9">
        <v>10</v>
      </c>
      <c r="F74" s="11">
        <v>0</v>
      </c>
      <c r="G74" s="9">
        <f>ROUND(SUM(E74*F74),2)</f>
        <v>0</v>
      </c>
      <c r="H74" s="15" t="s">
        <v>0</v>
      </c>
      <c r="I74" s="10" t="s">
        <v>276</v>
      </c>
      <c r="J74" s="13" t="s">
        <v>0</v>
      </c>
      <c r="K74" s="9">
        <f>SUM(G74:G74)</f>
        <v>0</v>
      </c>
    </row>
    <row r="75" spans="1:11" ht="12.75">
      <c r="A75" s="10" t="s">
        <v>277</v>
      </c>
      <c r="B75" s="10" t="s">
        <v>278</v>
      </c>
      <c r="C75" s="7" t="s">
        <v>279</v>
      </c>
      <c r="D75" s="7" t="s">
        <v>23</v>
      </c>
      <c r="E75" s="9">
        <v>6</v>
      </c>
      <c r="F75" s="11">
        <v>0</v>
      </c>
      <c r="G75" s="9">
        <f>ROUND(SUM(E75*F75),2)</f>
        <v>0</v>
      </c>
      <c r="H75" s="15" t="s">
        <v>0</v>
      </c>
      <c r="I75" s="10" t="s">
        <v>280</v>
      </c>
      <c r="J75" s="13" t="s">
        <v>0</v>
      </c>
      <c r="K75" s="9">
        <f>SUM(G75:G75)</f>
        <v>0</v>
      </c>
    </row>
    <row r="76" spans="1:11" ht="12.75">
      <c r="A76" s="10" t="s">
        <v>281</v>
      </c>
      <c r="B76" s="10" t="s">
        <v>282</v>
      </c>
      <c r="C76" s="7" t="s">
        <v>283</v>
      </c>
      <c r="D76" s="7" t="s">
        <v>55</v>
      </c>
      <c r="E76" s="9">
        <v>50</v>
      </c>
      <c r="F76" s="11">
        <v>0</v>
      </c>
      <c r="G76" s="9">
        <f>ROUND(SUM(E76*F76),2)</f>
        <v>0</v>
      </c>
      <c r="H76" s="15" t="s">
        <v>0</v>
      </c>
      <c r="I76" s="10" t="s">
        <v>284</v>
      </c>
      <c r="J76" s="13" t="s">
        <v>0</v>
      </c>
      <c r="K76" s="9">
        <f>SUM(G76:G76)</f>
        <v>0</v>
      </c>
    </row>
    <row r="77" spans="1:11" ht="12.75">
      <c r="A77" s="10" t="s">
        <v>285</v>
      </c>
      <c r="B77" s="10" t="s">
        <v>286</v>
      </c>
      <c r="C77" s="7" t="s">
        <v>287</v>
      </c>
      <c r="D77" s="7" t="s">
        <v>23</v>
      </c>
      <c r="E77" s="9">
        <v>5</v>
      </c>
      <c r="F77" s="11">
        <v>0</v>
      </c>
      <c r="G77" s="9">
        <f>ROUND(SUM(E77*F77),2)</f>
        <v>0</v>
      </c>
      <c r="H77" s="15" t="s">
        <v>0</v>
      </c>
      <c r="I77" s="10" t="s">
        <v>288</v>
      </c>
      <c r="J77" s="13" t="s">
        <v>0</v>
      </c>
      <c r="K77" s="9">
        <f>SUM(G77:G77)</f>
        <v>0</v>
      </c>
    </row>
    <row r="78" spans="1:11" ht="12.75">
      <c r="A78" s="10" t="s">
        <v>289</v>
      </c>
      <c r="B78" s="10" t="s">
        <v>290</v>
      </c>
      <c r="C78" s="7" t="s">
        <v>291</v>
      </c>
      <c r="D78" s="7" t="s">
        <v>23</v>
      </c>
      <c r="E78" s="9">
        <v>10</v>
      </c>
      <c r="F78" s="11">
        <v>0</v>
      </c>
      <c r="G78" s="9">
        <f>ROUND(SUM(E78*F78),2)</f>
        <v>0</v>
      </c>
      <c r="H78" s="15" t="s">
        <v>0</v>
      </c>
      <c r="I78" s="10" t="s">
        <v>292</v>
      </c>
      <c r="J78" s="13" t="s">
        <v>0</v>
      </c>
      <c r="K78" s="9">
        <f>SUM(G78:G78)</f>
        <v>0</v>
      </c>
    </row>
    <row r="79" spans="1:11" ht="12.75">
      <c r="A79" s="10" t="s">
        <v>293</v>
      </c>
      <c r="B79" s="10" t="s">
        <v>294</v>
      </c>
      <c r="C79" s="7" t="s">
        <v>295</v>
      </c>
      <c r="D79" s="7" t="s">
        <v>23</v>
      </c>
      <c r="E79" s="9">
        <v>10</v>
      </c>
      <c r="F79" s="11">
        <v>0</v>
      </c>
      <c r="G79" s="9">
        <f>ROUND(SUM(E79*F79),2)</f>
        <v>0</v>
      </c>
      <c r="H79" s="15" t="s">
        <v>0</v>
      </c>
      <c r="I79" s="10" t="s">
        <v>296</v>
      </c>
      <c r="J79" s="13" t="s">
        <v>0</v>
      </c>
      <c r="K79" s="9">
        <f>SUM(G79:G79)</f>
        <v>0</v>
      </c>
    </row>
    <row r="80" spans="1:11" ht="12.75">
      <c r="A80" s="10" t="s">
        <v>297</v>
      </c>
      <c r="B80" s="10" t="s">
        <v>298</v>
      </c>
      <c r="C80" s="7" t="s">
        <v>299</v>
      </c>
      <c r="D80" s="7" t="s">
        <v>23</v>
      </c>
      <c r="E80" s="9">
        <v>10</v>
      </c>
      <c r="F80" s="11">
        <v>0</v>
      </c>
      <c r="G80" s="9">
        <f>ROUND(SUM(E80*F80),2)</f>
        <v>0</v>
      </c>
      <c r="H80" s="15" t="s">
        <v>0</v>
      </c>
      <c r="I80" s="10" t="s">
        <v>300</v>
      </c>
      <c r="J80" s="13" t="s">
        <v>0</v>
      </c>
      <c r="K80" s="9">
        <f>SUM(G80:G80)</f>
        <v>0</v>
      </c>
    </row>
    <row r="81" spans="1:11" ht="12.75">
      <c r="A81" s="10" t="s">
        <v>301</v>
      </c>
      <c r="B81" s="10" t="s">
        <v>302</v>
      </c>
      <c r="C81" s="7" t="s">
        <v>303</v>
      </c>
      <c r="D81" s="7" t="s">
        <v>55</v>
      </c>
      <c r="E81" s="9">
        <v>30</v>
      </c>
      <c r="F81" s="11">
        <v>0</v>
      </c>
      <c r="G81" s="9">
        <f>ROUND(SUM(E81*F81),2)</f>
        <v>0</v>
      </c>
      <c r="H81" s="15" t="s">
        <v>0</v>
      </c>
      <c r="I81" s="10" t="s">
        <v>304</v>
      </c>
      <c r="J81" s="13" t="s">
        <v>0</v>
      </c>
      <c r="K81" s="9">
        <f>SUM(G81:G81)</f>
        <v>0</v>
      </c>
    </row>
    <row r="82" spans="1:11" ht="12.75">
      <c r="A82" s="10" t="s">
        <v>305</v>
      </c>
      <c r="B82" s="10" t="s">
        <v>306</v>
      </c>
      <c r="C82" s="7" t="s">
        <v>307</v>
      </c>
      <c r="D82" s="7" t="s">
        <v>34</v>
      </c>
      <c r="E82" s="9">
        <v>10</v>
      </c>
      <c r="F82" s="11">
        <v>0</v>
      </c>
      <c r="G82" s="9">
        <f>ROUND(SUM(E82*F82),2)</f>
        <v>0</v>
      </c>
      <c r="H82" s="15" t="s">
        <v>0</v>
      </c>
      <c r="I82" s="10" t="s">
        <v>308</v>
      </c>
      <c r="J82" s="13" t="s">
        <v>0</v>
      </c>
      <c r="K82" s="9">
        <f>SUM(G82:G82)</f>
        <v>0</v>
      </c>
    </row>
    <row r="83" spans="1:11" ht="12.75">
      <c r="A83" s="10" t="s">
        <v>309</v>
      </c>
      <c r="B83" s="10" t="s">
        <v>310</v>
      </c>
      <c r="C83" s="7" t="s">
        <v>311</v>
      </c>
      <c r="D83" s="7" t="s">
        <v>34</v>
      </c>
      <c r="E83" s="9">
        <v>5</v>
      </c>
      <c r="F83" s="11">
        <v>0</v>
      </c>
      <c r="G83" s="9">
        <f>ROUND(SUM(E83*F83),2)</f>
        <v>0</v>
      </c>
      <c r="H83" s="15" t="s">
        <v>0</v>
      </c>
      <c r="I83" s="10" t="s">
        <v>312</v>
      </c>
      <c r="J83" s="13" t="s">
        <v>0</v>
      </c>
      <c r="K83" s="9">
        <f>SUM(G83:G83)</f>
        <v>0</v>
      </c>
    </row>
    <row r="84" spans="1:11" ht="12.75">
      <c r="A84" s="10" t="s">
        <v>313</v>
      </c>
      <c r="B84" s="10" t="s">
        <v>314</v>
      </c>
      <c r="C84" s="7" t="s">
        <v>315</v>
      </c>
      <c r="D84" s="7" t="s">
        <v>23</v>
      </c>
      <c r="E84" s="9">
        <v>6</v>
      </c>
      <c r="F84" s="11">
        <v>0</v>
      </c>
      <c r="G84" s="9">
        <f>ROUND(SUM(E84*F84),2)</f>
        <v>0</v>
      </c>
      <c r="H84" s="15" t="s">
        <v>0</v>
      </c>
      <c r="I84" s="10" t="s">
        <v>316</v>
      </c>
      <c r="J84" s="13" t="s">
        <v>0</v>
      </c>
      <c r="K84" s="9">
        <f>SUM(G84:G84)</f>
        <v>0</v>
      </c>
    </row>
    <row r="85" spans="1:11" ht="12.75">
      <c r="A85" s="10" t="s">
        <v>317</v>
      </c>
      <c r="B85" s="10" t="s">
        <v>318</v>
      </c>
      <c r="C85" s="7" t="s">
        <v>319</v>
      </c>
      <c r="D85" s="7" t="s">
        <v>34</v>
      </c>
      <c r="E85" s="9">
        <v>10</v>
      </c>
      <c r="F85" s="11">
        <v>0</v>
      </c>
      <c r="G85" s="9">
        <f>ROUND(SUM(E85*F85),2)</f>
        <v>0</v>
      </c>
      <c r="H85" s="15" t="s">
        <v>0</v>
      </c>
      <c r="I85" s="10" t="s">
        <v>320</v>
      </c>
      <c r="J85" s="13" t="s">
        <v>0</v>
      </c>
      <c r="K85" s="9">
        <f>SUM(G85:G85)</f>
        <v>0</v>
      </c>
    </row>
    <row r="86" spans="1:11" ht="12.75">
      <c r="A86" s="10" t="s">
        <v>321</v>
      </c>
      <c r="B86" s="10" t="s">
        <v>322</v>
      </c>
      <c r="C86" s="7" t="s">
        <v>323</v>
      </c>
      <c r="D86" s="7" t="s">
        <v>23</v>
      </c>
      <c r="E86" s="9">
        <v>4</v>
      </c>
      <c r="F86" s="11">
        <v>0</v>
      </c>
      <c r="G86" s="9">
        <f>ROUND(SUM(E86*F86),2)</f>
        <v>0</v>
      </c>
      <c r="H86" s="15" t="s">
        <v>0</v>
      </c>
      <c r="I86" s="10" t="s">
        <v>324</v>
      </c>
      <c r="J86" s="13" t="s">
        <v>0</v>
      </c>
      <c r="K86" s="9">
        <f>SUM(G86:G86)</f>
        <v>0</v>
      </c>
    </row>
    <row r="87" spans="1:11" ht="12.75">
      <c r="A87" s="10" t="s">
        <v>325</v>
      </c>
      <c r="B87" s="10" t="s">
        <v>326</v>
      </c>
      <c r="C87" s="7" t="s">
        <v>327</v>
      </c>
      <c r="D87" s="7" t="s">
        <v>23</v>
      </c>
      <c r="E87" s="9">
        <v>6</v>
      </c>
      <c r="F87" s="11">
        <v>0</v>
      </c>
      <c r="G87" s="9">
        <f>ROUND(SUM(E87*F87),2)</f>
        <v>0</v>
      </c>
      <c r="H87" s="15" t="s">
        <v>0</v>
      </c>
      <c r="I87" s="10" t="s">
        <v>328</v>
      </c>
      <c r="J87" s="13" t="s">
        <v>0</v>
      </c>
      <c r="K87" s="9">
        <f>SUM(G87:G87)</f>
        <v>0</v>
      </c>
    </row>
    <row r="88" spans="1:11" ht="12.75">
      <c r="A88" s="10" t="s">
        <v>329</v>
      </c>
      <c r="B88" s="10" t="s">
        <v>330</v>
      </c>
      <c r="C88" s="7" t="s">
        <v>331</v>
      </c>
      <c r="D88" s="7" t="s">
        <v>34</v>
      </c>
      <c r="E88" s="9">
        <v>40</v>
      </c>
      <c r="F88" s="11">
        <v>0</v>
      </c>
      <c r="G88" s="9">
        <f>ROUND(SUM(E88*F88),2)</f>
        <v>0</v>
      </c>
      <c r="H88" s="15" t="s">
        <v>0</v>
      </c>
      <c r="I88" s="10" t="s">
        <v>332</v>
      </c>
      <c r="J88" s="13" t="s">
        <v>0</v>
      </c>
      <c r="K88" s="9">
        <f>SUM(G88:G88)</f>
        <v>0</v>
      </c>
    </row>
    <row r="89" spans="1:11" ht="12.75">
      <c r="A89" s="10" t="s">
        <v>333</v>
      </c>
      <c r="B89" s="10" t="s">
        <v>334</v>
      </c>
      <c r="C89" s="7" t="s">
        <v>335</v>
      </c>
      <c r="D89" s="7" t="s">
        <v>23</v>
      </c>
      <c r="E89" s="9">
        <v>20</v>
      </c>
      <c r="F89" s="11">
        <v>0</v>
      </c>
      <c r="G89" s="9">
        <f>ROUND(SUM(E89*F89),2)</f>
        <v>0</v>
      </c>
      <c r="H89" s="15" t="s">
        <v>0</v>
      </c>
      <c r="I89" s="10" t="s">
        <v>336</v>
      </c>
      <c r="J89" s="13" t="s">
        <v>0</v>
      </c>
      <c r="K89" s="9">
        <f>SUM(G89:G89)</f>
        <v>0</v>
      </c>
    </row>
    <row r="90" spans="1:11" ht="12.75">
      <c r="A90" s="10" t="s">
        <v>337</v>
      </c>
      <c r="B90" s="10" t="s">
        <v>338</v>
      </c>
      <c r="C90" s="7" t="s">
        <v>339</v>
      </c>
      <c r="D90" s="7" t="s">
        <v>23</v>
      </c>
      <c r="E90" s="9">
        <v>20</v>
      </c>
      <c r="F90" s="11">
        <v>0</v>
      </c>
      <c r="G90" s="9">
        <f>ROUND(SUM(E90*F90),2)</f>
        <v>0</v>
      </c>
      <c r="H90" s="15" t="s">
        <v>0</v>
      </c>
      <c r="I90" s="10" t="s">
        <v>340</v>
      </c>
      <c r="J90" s="13" t="s">
        <v>0</v>
      </c>
      <c r="K90" s="9">
        <f>SUM(G90:G90)</f>
        <v>0</v>
      </c>
    </row>
    <row r="92" spans="6:7" ht="12.75">
      <c r="F92" s="16" t="s">
        <v>341</v>
      </c>
      <c r="G92" s="9">
        <f>SUM(G9:G90)</f>
        <v>0</v>
      </c>
    </row>
    <row r="95" spans="2:4" ht="12.75">
      <c r="B95" s="17" t="s">
        <v>342</v>
      </c>
      <c r="D95" s="20" t="s">
        <v>343</v>
      </c>
    </row>
    <row r="97" ht="12.75">
      <c r="B97" s="21" t="s">
        <v>344</v>
      </c>
    </row>
    <row r="99" spans="2:3" ht="82.5" customHeight="1">
      <c r="B99" s="3" t="s">
        <v>345</v>
      </c>
      <c r="C99" s="3" t="s">
        <v>346</v>
      </c>
    </row>
    <row r="102" ht="12.75">
      <c r="B102" s="18" t="s">
        <v>347</v>
      </c>
    </row>
    <row r="103" ht="12.75">
      <c r="B103" s="19" t="s">
        <v>348</v>
      </c>
    </row>
    <row r="108" ht="12.75"/>
    <row r="10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95:C95"/>
    <mergeCell ref="D95:K95"/>
    <mergeCell ref="B97:K97"/>
    <mergeCell ref="C99:K99"/>
    <mergeCell ref="B102:K102"/>
    <mergeCell ref="B103:K10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