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'Itens'!$A$1:$K$159</definedName>
  </definedNames>
  <calcPr fullCalcOnLoad="1"/>
</workbook>
</file>

<file path=xl/sharedStrings.xml><?xml version="1.0" encoding="utf-8"?>
<sst xmlns="http://schemas.openxmlformats.org/spreadsheetml/2006/main" count="924" uniqueCount="547">
  <si>
    <t/>
  </si>
  <si>
    <t>PREFEITURA MUNICIPAL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</si>
  <si>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</si>
  <si>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</si>
  <si>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</si>
  <si>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</si>
  <si>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</si>
  <si>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</si>
  <si>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0026/0012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</si>
  <si>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</si>
  <si>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</si>
  <si>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</si>
  <si>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</si>
  <si>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</si>
  <si>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</si>
  <si>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</si>
  <si>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06/04/2022 08:00:00</t>
  </si>
  <si>
    <t xml:space="preserve">Objeto: </t>
  </si>
  <si>
    <t>AQUISIÇÃO DE MATERIAL GRAFICO PARA ATENDER AS DEMANDAS DAS SECRETARIAS DO MUNICIPIO DE FRANCISCO DUMONT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</si>
  <si>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</si>
  <si>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</si>
  <si>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</si>
  <si>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</si>
  <si>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</si>
  <si>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</si>
  <si>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</si>
  <si>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</si>
  <si>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</si>
  <si>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</si>
  <si>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</si>
  <si>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</si>
  <si>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30173</t>
  </si>
  <si>
    <t>0001</t>
  </si>
  <si>
    <t>ADESIVO INFORMATIVO,CONTENDO DADOS VARIADOS PARA EVENTOS E CAMPANHAS SOCIO - EDUCATIVAS 22X16 CM COM LOGOMARCA</t>
  </si>
  <si>
    <t>Unidade</t>
  </si>
  <si>
    <t>18284</t>
  </si>
  <si>
    <t>30175</t>
  </si>
  <si>
    <t>0002</t>
  </si>
  <si>
    <t xml:space="preserve">ADESIVO LEITOSO COM IMPRESSÃO DIGITAL COM RECORTE ESPECIAL ; ; 3M: 
</t>
  </si>
  <si>
    <t>M2</t>
  </si>
  <si>
    <t>18285</t>
  </si>
  <si>
    <t>30174</t>
  </si>
  <si>
    <t>0003</t>
  </si>
  <si>
    <t xml:space="preserve">ADESIVO PERFURADO: ADESIVO PERFURADO PARA VIDRO DE VEICULOS: 
</t>
  </si>
  <si>
    <t>18286</t>
  </si>
  <si>
    <t>30176</t>
  </si>
  <si>
    <t>0004</t>
  </si>
  <si>
    <t xml:space="preserve">ATESTADO MEDICO PB 21X15 AP COM 50 FOLHAS: 
</t>
  </si>
  <si>
    <t>Bloco</t>
  </si>
  <si>
    <t>18287</t>
  </si>
  <si>
    <t>30177</t>
  </si>
  <si>
    <t>0005</t>
  </si>
  <si>
    <t xml:space="preserve">BANNER LONA: COM IMPRESSÃO DIGITAL  (COM CORDA E BASTÃO): 
</t>
  </si>
  <si>
    <t>18288</t>
  </si>
  <si>
    <t>32116</t>
  </si>
  <si>
    <t>0006</t>
  </si>
  <si>
    <t>BANNER TIPO PAINEL, MEDINDO 1,35X0,90 CM, IHOÊS E CADARÇO DE FIXAÇÂO, MATERIAL LONA PLASTICA, CORTE RETO, CONFEÇÂO COM MATERIAL INCLUSO (3 M).</t>
  </si>
  <si>
    <t>Metro</t>
  </si>
  <si>
    <t>18289</t>
  </si>
  <si>
    <t>32823</t>
  </si>
  <si>
    <t>0007</t>
  </si>
  <si>
    <t xml:space="preserve">BLOCO DE REQUISIÇÂO DE MATERIAL SERVIÇO 21/15/56: 
</t>
  </si>
  <si>
    <t>18290</t>
  </si>
  <si>
    <t>30185</t>
  </si>
  <si>
    <t>0008</t>
  </si>
  <si>
    <t xml:space="preserve">BLOCO DE REQUISIÇÃO EM 3 VIAS AUTO COPIATIVAS MEDINDO 15X10 BLOCO C/ 50 FOLHAS ;;: 
</t>
  </si>
  <si>
    <t>18291</t>
  </si>
  <si>
    <t>32824</t>
  </si>
  <si>
    <t>0009</t>
  </si>
  <si>
    <t xml:space="preserve">BLOCOS DE INFORMATIVO COM 50 FOLHAS , CONFORME MODELO EM ANEXO: AD - 56 - A - 4: 
</t>
  </si>
  <si>
    <t>18292</t>
  </si>
  <si>
    <t>32825</t>
  </si>
  <si>
    <t>0010</t>
  </si>
  <si>
    <t xml:space="preserve">BOLETIM DE RECONHECIMENTO GEOGRÁFICO: AD - 56 - A4: 
</t>
  </si>
  <si>
    <t>18293</t>
  </si>
  <si>
    <t>30187</t>
  </si>
  <si>
    <t>0011</t>
  </si>
  <si>
    <t xml:space="preserve">BOLETIM DIÁRIO - PESQUISA ENTOMOLÓGICA E TRATAMENTO ANTI - VETORIAL - 100FLS/BL 56G A4: 
</t>
  </si>
  <si>
    <t>18294</t>
  </si>
  <si>
    <t>30188</t>
  </si>
  <si>
    <t>0012</t>
  </si>
  <si>
    <t xml:space="preserve">BOLETIM DIARIO LARVARIA A 4 AP 75 FRENTE E VERSO ;;: 
</t>
  </si>
  <si>
    <t>18295</t>
  </si>
  <si>
    <t>30193</t>
  </si>
  <si>
    <t>0013</t>
  </si>
  <si>
    <t xml:space="preserve">CADASTRO NACIONAL DE USUARIOS E DOMICILIOS A-4 PB BLOCOC COM 50 FLS ;;: 
</t>
  </si>
  <si>
    <t>18296</t>
  </si>
  <si>
    <t>32118</t>
  </si>
  <si>
    <t>0014</t>
  </si>
  <si>
    <t>CADERNO BROCHURÃO  96 FOLHAS COM   CAPA  PERSONALIZADA, DE ACORDO COM ARTE DEFINIDO PELA SECRETARIA DE EDUCAÇÂO, (FRENTE E VERSO)</t>
  </si>
  <si>
    <t>18297</t>
  </si>
  <si>
    <t>30196</t>
  </si>
  <si>
    <t>0015</t>
  </si>
  <si>
    <t xml:space="preserve">CALENDARIO ANUAL TIPO FOLHINHA 45X64 EM COURCHE 150: 
</t>
  </si>
  <si>
    <t>18298</t>
  </si>
  <si>
    <t>30195</t>
  </si>
  <si>
    <t>0016</t>
  </si>
  <si>
    <t xml:space="preserve">CARTÃO COLORIDO: DE COMUNICAÇÃO 9X5 CM FORMATO 33 COLORIDO EM COURCHE: 
</t>
  </si>
  <si>
    <t>18299</t>
  </si>
  <si>
    <t>32119</t>
  </si>
  <si>
    <t>0017</t>
  </si>
  <si>
    <t>CARTAO DE ACOMP. PARA HIPERTENSAO/ DIABETICO :FORMATO A4, TAMANHO 21,0 X 29,7 CM, TIPO PAPEL AP 150G, COR BRANCO, IMPRESSÂO EM PRETO, FRENTE E VERSO.</t>
  </si>
  <si>
    <t>18300</t>
  </si>
  <si>
    <t>30197</t>
  </si>
  <si>
    <t>0018</t>
  </si>
  <si>
    <t xml:space="preserve">CARTÃO DE MEDICAMENTO PARA HIPERTENSO E DIABÉTICO (FRENTE E VERSO ) PAPEL 180G 23X 14,5 CM: 
</t>
  </si>
  <si>
    <t>18301</t>
  </si>
  <si>
    <t>32826</t>
  </si>
  <si>
    <t>0019</t>
  </si>
  <si>
    <t xml:space="preserve">CARTAO DE VACINA ADULTO AD - 180 - 9 X 020: 
</t>
  </si>
  <si>
    <t>18302</t>
  </si>
  <si>
    <t>32827</t>
  </si>
  <si>
    <t>0020</t>
  </si>
  <si>
    <t xml:space="preserve">CARTAZ CORES EM PAPEL COURCHE 115 GR. 70X50 CM : 66 X 44: 
</t>
  </si>
  <si>
    <t>18303</t>
  </si>
  <si>
    <t>30199</t>
  </si>
  <si>
    <t>0021</t>
  </si>
  <si>
    <t xml:space="preserve">CARTILHA EDUCATIVA: COM 8 PAGINAS DE TAM. 22X14CM PAPEL COURCHE 115G EM CORES 4X4: 
</t>
  </si>
  <si>
    <t>18304</t>
  </si>
  <si>
    <t>30200</t>
  </si>
  <si>
    <t>0022</t>
  </si>
  <si>
    <t xml:space="preserve">CERTIFICADO DE PARTICIPAÇÃO EM AP 30X20 PAPEL  180G: 
</t>
  </si>
  <si>
    <t>18305</t>
  </si>
  <si>
    <t>30201</t>
  </si>
  <si>
    <t>0023</t>
  </si>
  <si>
    <t xml:space="preserve">CERTIFICADO TAMANHO FOLHA A4 AP 150G: 
</t>
  </si>
  <si>
    <t>18306</t>
  </si>
  <si>
    <t>30202</t>
  </si>
  <si>
    <t>0024</t>
  </si>
  <si>
    <t xml:space="preserve">COMPROVANTE DA VACINAÇÃO ANTI RABICA ANIMAL, PAPEL CARTÃO BRANCO 9X15: 
</t>
  </si>
  <si>
    <t>18307</t>
  </si>
  <si>
    <t>30203</t>
  </si>
  <si>
    <t>0025</t>
  </si>
  <si>
    <t xml:space="preserve">CONFECÇÃO DE PLANFLETOS,DESTINADOS  Á CAMPANHAS INFORMATIVAS  ÁREAS DA SAUDE COMO DENGUE, VACINAÇÃO, ENTRE OUTRAS. FORMATO 20X15 COM, EM PAPEL COURCHE APA 170G, IMPRESSÃO EM POLICROMIA.: 
</t>
  </si>
  <si>
    <t>18308</t>
  </si>
  <si>
    <t>30204</t>
  </si>
  <si>
    <t>0026</t>
  </si>
  <si>
    <t xml:space="preserve">CONVITES MEDINDO 15 X 21 CM COLORIDO  AP 150G: 
</t>
  </si>
  <si>
    <t>18309</t>
  </si>
  <si>
    <t>32150</t>
  </si>
  <si>
    <t>0027</t>
  </si>
  <si>
    <t>COPIAS A-0</t>
  </si>
  <si>
    <t>18310</t>
  </si>
  <si>
    <t>32151</t>
  </si>
  <si>
    <t>0028</t>
  </si>
  <si>
    <t>COPIAS A-1</t>
  </si>
  <si>
    <t>18311</t>
  </si>
  <si>
    <t>32152</t>
  </si>
  <si>
    <t>0029</t>
  </si>
  <si>
    <t>COPIAS A-2</t>
  </si>
  <si>
    <t>18312</t>
  </si>
  <si>
    <t>32153</t>
  </si>
  <si>
    <t>0030</t>
  </si>
  <si>
    <t>COPIAS A-3</t>
  </si>
  <si>
    <t>18313</t>
  </si>
  <si>
    <t>30205</t>
  </si>
  <si>
    <t>0031</t>
  </si>
  <si>
    <t xml:space="preserve">CRACHA FORMATO: 32 COURCHE  250 G COM LOGO, COLORIDO: 
</t>
  </si>
  <si>
    <t>18314</t>
  </si>
  <si>
    <t>30206</t>
  </si>
  <si>
    <t>0032</t>
  </si>
  <si>
    <t xml:space="preserve">DIÁRIO DE ATIVIDADES - PROGRAMA DE CONTROLE DE DOENÇAS (FRENTE E VERSO) - COM 100FLS /BL 56G.A4: 
</t>
  </si>
  <si>
    <t>18315</t>
  </si>
  <si>
    <t>30207</t>
  </si>
  <si>
    <t>0033</t>
  </si>
  <si>
    <t xml:space="preserve">DIPLOMA  COLORIDO AO 75 23X18 CM: 
</t>
  </si>
  <si>
    <t>18316</t>
  </si>
  <si>
    <t>32124</t>
  </si>
  <si>
    <t>0034</t>
  </si>
  <si>
    <t>ENCARDENAÇÂO , FORMATO ESPIRAL, DIVERSOS FORMADOS E QUANTIDADES DE FOLHAS COM ACABAMENTO</t>
  </si>
  <si>
    <t>18317</t>
  </si>
  <si>
    <t>30208</t>
  </si>
  <si>
    <t>0035</t>
  </si>
  <si>
    <t xml:space="preserve">ENVELOPE  APERGAMINHADO:   90G CARTA 230X1155MM,  EM CORTES: 
</t>
  </si>
  <si>
    <t>18318</t>
  </si>
  <si>
    <t>32828</t>
  </si>
  <si>
    <t>0036</t>
  </si>
  <si>
    <t xml:space="preserve">FAIXA LONA COM COMPRIMENTO DE ACORDO COM A ESPECIFICAÇÂO DO SOLICITANTE COM IMPRESSÂO DIGITAL COM CORES.: 
</t>
  </si>
  <si>
    <t>18319</t>
  </si>
  <si>
    <t>32829</t>
  </si>
  <si>
    <t>0037</t>
  </si>
  <si>
    <t xml:space="preserve">FAIXAS EM LONA COMPRIMENTO DE ACORDO COM A ESPECIFICAÇÃO DO SOLICITANTE COM IMPRESSÃO DIGITAL COM CORES 4X0 ; ; 3M: 
</t>
  </si>
  <si>
    <t>18320</t>
  </si>
  <si>
    <t>30230</t>
  </si>
  <si>
    <t>0038</t>
  </si>
  <si>
    <t xml:space="preserve">FICHA CADASTRO FAMILIAR PB A4 COM 100 FOLHAS: 
</t>
  </si>
  <si>
    <t>18321</t>
  </si>
  <si>
    <t>30216</t>
  </si>
  <si>
    <t>0039</t>
  </si>
  <si>
    <t xml:space="preserve">FICHA DE ACOMPANHAMENTO DE  GESTANTE NO SISPRENATAL (FRENTE E VERSO) 29X21CM BLOCO  C/ 100 FOLHAS 56G.: 
</t>
  </si>
  <si>
    <t>18322</t>
  </si>
  <si>
    <t>32830</t>
  </si>
  <si>
    <t>0040</t>
  </si>
  <si>
    <t xml:space="preserve">FICHA DE ACOMPANHAMENTO DE PUERICULTURA,  BLOCO COM 100 FOLHAS.: AP - 56 - A - 4: 
</t>
  </si>
  <si>
    <t>18323</t>
  </si>
  <si>
    <t>32831</t>
  </si>
  <si>
    <t>0041</t>
  </si>
  <si>
    <t xml:space="preserve">FICHA DE ACOMPANHAMENTO DOMICILIAR AGENTE, COM 100 FOLHAS COMUNITARIO DE SAUDE ; AP - 56 -  A4: 
</t>
  </si>
  <si>
    <t>18324</t>
  </si>
  <si>
    <t>32832</t>
  </si>
  <si>
    <t>0042</t>
  </si>
  <si>
    <t xml:space="preserve">FICHA DE ATENDIMENTO ODONTOLÓGICO INDIVIDUAL, BLOCO COM 100 FOLHAS FRENTE E VERSO.: A4 - AP - 56: 
</t>
  </si>
  <si>
    <t>18325</t>
  </si>
  <si>
    <t>32833</t>
  </si>
  <si>
    <t>0043</t>
  </si>
  <si>
    <t xml:space="preserve">FICHA DE AVALIAÇÃO FRENTE E VERSO - BLOCO COM 100: AP - 56 - A4: 
</t>
  </si>
  <si>
    <t>18326</t>
  </si>
  <si>
    <t>32834</t>
  </si>
  <si>
    <t>0044</t>
  </si>
  <si>
    <t xml:space="preserve">FICHA DE AVALIAÇÃO NÚCLEO DE FISIOTERAPIA , BLOCO COM 50 FOLHAS FRENTE E VERSO: A4: 
</t>
  </si>
  <si>
    <t>18327</t>
  </si>
  <si>
    <t>32835</t>
  </si>
  <si>
    <t>0045</t>
  </si>
  <si>
    <t xml:space="preserve">FICHA DE CADASTRAMENTO DA INTERRUPÇÃO DO ACOMPANHAMENTO DA GESTANTE - BLOCO 100: A4 - AP - 56: 
</t>
  </si>
  <si>
    <t>18328</t>
  </si>
  <si>
    <t>32836</t>
  </si>
  <si>
    <t>0046</t>
  </si>
  <si>
    <t xml:space="preserve">FICHA DE CONSULTA A PUÉRPERA - BLOCO COM 100: A4 - AP - 56: 
</t>
  </si>
  <si>
    <t>18329</t>
  </si>
  <si>
    <t>30226</t>
  </si>
  <si>
    <t>0047</t>
  </si>
  <si>
    <t xml:space="preserve">FICHA DE COORDENADORIA DE VIGILANCIA SANITARIA, FORMATO A4 21,0 X 29,7 CM, PAPEL AP 56G, IMPRESSÃO EM 03 VIAS CARBONADAS, IMPRESSÃO EM PRETO - BLOCO COM 150 FOLHAS: 
</t>
  </si>
  <si>
    <t>18330</t>
  </si>
  <si>
    <t>32837</t>
  </si>
  <si>
    <t>0048</t>
  </si>
  <si>
    <t xml:space="preserve">FICHA DE EVOLUÇÃO DE PRONTUÁRIO ESF, BLOCO COM 100 FOLHAS FRENTE E VERSO: A4 - AP - 56: 
</t>
  </si>
  <si>
    <t>18331</t>
  </si>
  <si>
    <t>30217</t>
  </si>
  <si>
    <t>0049</t>
  </si>
  <si>
    <t xml:space="preserve">FICHA DE IMOVEL: FICHA DE IMOVEL VISTA DE CAMPO  A4 BLOCO  C/ 100 FOLHAS: 
</t>
  </si>
  <si>
    <t>18332</t>
  </si>
  <si>
    <t>30232</t>
  </si>
  <si>
    <t>0050</t>
  </si>
  <si>
    <t xml:space="preserve">FICHA DE PROGRAMA DE CONTROLE DA DENGUE, BOLETIM DE RECONHECIMENTO GEOGRAFICO, NA COR BRANCA, FORMATO  A4 21,0 X 29,7  CM, PAPEL AP 56G,IMPRESSÃO EM AZUL - BLOCO COM 100 FOLHAS.: 
</t>
  </si>
  <si>
    <t>18333</t>
  </si>
  <si>
    <t>30228</t>
  </si>
  <si>
    <t>0051</t>
  </si>
  <si>
    <t xml:space="preserve">FICHA DE PROGRAMA DE CONTROLE DA DOENÇA DE CHAGAS: FOLHAS A4, (FRENTE E VERSO A MESMA IMPRESSÃO): 
</t>
  </si>
  <si>
    <t>18334</t>
  </si>
  <si>
    <t>30229</t>
  </si>
  <si>
    <t>0052</t>
  </si>
  <si>
    <t xml:space="preserve">FICHA DE PRONTUÁRIO, TAMANHO FOLHA A4 FRENTE E VERSO. BLOCO COM 100 FOLHAS.: 
</t>
  </si>
  <si>
    <t>18335</t>
  </si>
  <si>
    <t>30231</t>
  </si>
  <si>
    <t>0053</t>
  </si>
  <si>
    <t xml:space="preserve">FICHA DE VISITA DOMICILIAR SISTEMA E-SUS, NA COR AZUL, FRENTE E VERSO,FORMATO A4 21,0 X 29,7 CM, PAPEL AP 56G, IMPRESSÃO EM AZUL - BLOCO COM 100 FOLHAS.: 
</t>
  </si>
  <si>
    <t>18336</t>
  </si>
  <si>
    <t>30233</t>
  </si>
  <si>
    <t>0054</t>
  </si>
  <si>
    <t xml:space="preserve">FICHA DOMICILIAR 10X14 CM,  COM 100 FOLHAS: 
</t>
  </si>
  <si>
    <t>18337</t>
  </si>
  <si>
    <t>30235</t>
  </si>
  <si>
    <t>0055</t>
  </si>
  <si>
    <t xml:space="preserve">FICHA IMOVEIS: FICHA CADASTRO IMOVEIS FORT. 16 AP 180: 
</t>
  </si>
  <si>
    <t>18338</t>
  </si>
  <si>
    <t>30236</t>
  </si>
  <si>
    <t>0056</t>
  </si>
  <si>
    <t xml:space="preserve">FICHA INDIVIDUAL PARA EXAME DE SOROLOGIA   -HIV 30X20 BLOCO COM 100 56G FOLHAS: 
</t>
  </si>
  <si>
    <t>18339</t>
  </si>
  <si>
    <t>30239</t>
  </si>
  <si>
    <t>0057</t>
  </si>
  <si>
    <t xml:space="preserve">FICHA MAPA ACOMP. NUTRICIONAL A4 PB BL COM 100 FOLHAS: 
</t>
  </si>
  <si>
    <t>18340</t>
  </si>
  <si>
    <t>30237</t>
  </si>
  <si>
    <t>0058</t>
  </si>
  <si>
    <t xml:space="preserve">FICHA PARA  ATENDIMENTO   - 100FLS/ 56G A4: 
</t>
  </si>
  <si>
    <t>18341</t>
  </si>
  <si>
    <t>32838</t>
  </si>
  <si>
    <t>0059</t>
  </si>
  <si>
    <t xml:space="preserve">FICHA PERINATAL - AMBULATÓRIO , BLOCO COM 100 FOLHAS FRENTE E VERSO.: AP - 56 - A4: 
</t>
  </si>
  <si>
    <t>18342</t>
  </si>
  <si>
    <t>30241</t>
  </si>
  <si>
    <t>0060</t>
  </si>
  <si>
    <t xml:space="preserve">FOLDER SOBRE HIGIENE DO ALIMENTO EM PAPEL COUCHÉ .  F- 8 PAPEL  115 G: 
</t>
  </si>
  <si>
    <t>18343</t>
  </si>
  <si>
    <t>30242</t>
  </si>
  <si>
    <t>0061</t>
  </si>
  <si>
    <t xml:space="preserve">FOLDERES EM PAPEL COUCHÉ 150 GR, 15X21  CM, COLORIDO, IMPRESSÃO FRENTE E VERSO: 
</t>
  </si>
  <si>
    <t>18344</t>
  </si>
  <si>
    <t>30254</t>
  </si>
  <si>
    <t>0062</t>
  </si>
  <si>
    <t xml:space="preserve">FORMUÁRIO DE MARCADORES DE CONSUMO ALIMENTAR EM INDIVIDUOS COM 5 ANOS OU MAIS. BLOCO DE 100 FLS 56G A4.: 
</t>
  </si>
  <si>
    <t>18345</t>
  </si>
  <si>
    <t>30250</t>
  </si>
  <si>
    <t>0063</t>
  </si>
  <si>
    <t xml:space="preserve">FORMULARIO ATIVIDADES FISICAS E DE LAZER A4 COM 100 FLS ;: 
</t>
  </si>
  <si>
    <t>18346</t>
  </si>
  <si>
    <t>30244</t>
  </si>
  <si>
    <t>0064</t>
  </si>
  <si>
    <t xml:space="preserve">FORMULARIO CARTÃO  DA CRIANÇA MENINA. FORMATO 46X21 CM, TIPO PAPEL CARTÃO 150G, COR BRANCO, APRESENTAÇÃO DE CARTÃO,IMPRESSÃO EM DUAS CORES, COM SULCO PARA  DOBRAR.: 
</t>
  </si>
  <si>
    <t>18347</t>
  </si>
  <si>
    <t>30245</t>
  </si>
  <si>
    <t>0065</t>
  </si>
  <si>
    <t xml:space="preserve">FORMULARIO CARTÃO DA CRIANÇA MENINO. FORMATO 46X21 CM, TIPO PAPEL CARTÃO 150G, COR BARNCO, APRESENTAÇÃO DE CARTÃO, IMPRESSÃO EM DUAS CORES, COM SULCO PARA DOBRAR: 
</t>
  </si>
  <si>
    <t>18348</t>
  </si>
  <si>
    <t>30246</t>
  </si>
  <si>
    <t>0066</t>
  </si>
  <si>
    <t xml:space="preserve">FORMULARIO CARTÃO DA GESTANTE. FORMATO 46X21 CM, TIPO PAPEL CARTÃO 150G, COR BRANCO,IMPRESSÃO EM DUAS CORES, COM SULCO PARA DOBRAR.: 
</t>
  </si>
  <si>
    <t>18349</t>
  </si>
  <si>
    <t>30247</t>
  </si>
  <si>
    <t>0067</t>
  </si>
  <si>
    <t xml:space="preserve">FORMULARIO CARTÃO DE CONSULTA UBS.. FORMATO 13,5X  18 CM, PAPEL  AP  150G, COR BRANCO,   IMPRESSÃO EM DUAS CORES.: 
</t>
  </si>
  <si>
    <t>18350</t>
  </si>
  <si>
    <t>30248</t>
  </si>
  <si>
    <t>0068</t>
  </si>
  <si>
    <t xml:space="preserve">FORMULÁRIO CARTÃO DE CONTROLE DE MEDICAMENTOS, FORMATO 19,0 X 10,5 CM, PAPEL AP 150 G,  COR BRANCO, IMPRESSÃO EM DUAS CORES FRENTE E VERSO, COM SULCO PARA DOBRAR.: 
</t>
  </si>
  <si>
    <t>18351</t>
  </si>
  <si>
    <t>30251</t>
  </si>
  <si>
    <t>0069</t>
  </si>
  <si>
    <t xml:space="preserve">FORMULÁRIO CONTROLE DE EXAME CITOPATOLOGICO DE COLO DE ÚTERO, FORMATO  15,0  X  21  CM, PAPEL AP 56 G, COR BRANCO, IMPRESSÃO EM AZUL FRENTE E VERSO.  BLOCO COM 100 FOLHAS: 
</t>
  </si>
  <si>
    <t>18352</t>
  </si>
  <si>
    <t>30252</t>
  </si>
  <si>
    <t>0070</t>
  </si>
  <si>
    <t xml:space="preserve">FORMULÁRIO DE ALVARA E LICENCIAMENTO PAPEL  AP  180G FORMATO 16X22  COR BRANCO, IMPRESSÃO EM DUAS CORES: 
</t>
  </si>
  <si>
    <t>18353</t>
  </si>
  <si>
    <t>30253</t>
  </si>
  <si>
    <t>0071</t>
  </si>
  <si>
    <t xml:space="preserve">FORMULÁRIO DE MARCADORES DE CONSUMO ALIMENTAR CRIANÇA MENORES DE 5 ANOS  -BLOCO 100 FLS 56G A4.: 
</t>
  </si>
  <si>
    <t>18354</t>
  </si>
  <si>
    <t>30243</t>
  </si>
  <si>
    <t>0072</t>
  </si>
  <si>
    <t xml:space="preserve">FORMULÁRIO DE PESQUISA DE TRIATOMININEOS -100FLS /BL 56G FRENTE E VERSO: PAPEL A4: 
</t>
  </si>
  <si>
    <t>18355</t>
  </si>
  <si>
    <t>32840</t>
  </si>
  <si>
    <t>0073</t>
  </si>
  <si>
    <t xml:space="preserve">FORMULÁRIO DE REGISTRO DIÁRIO DO SERVIÇO ANTIVETORIAL COM 100 FOLHAS.: A - 4 - AP - 56: 
</t>
  </si>
  <si>
    <t>18356</t>
  </si>
  <si>
    <t>32841</t>
  </si>
  <si>
    <t>0074</t>
  </si>
  <si>
    <t xml:space="preserve">FORMULÁRIO DE REQUISIÇÃO  DE EXAME CITOPATOLÓGICO - BLOCO COM 100  FOLHAS FRENTE E VERSO: A - 4 - AP - 56: 
</t>
  </si>
  <si>
    <t>18357</t>
  </si>
  <si>
    <t>32842</t>
  </si>
  <si>
    <t>0075</t>
  </si>
  <si>
    <t xml:space="preserve">FORMULÁRIO DE REQUISIÇÃO DE MAMOGRAFIA, BLOCO COM 100 FOLHAS FRENTE E VERSO.: A - 4 - AP - 56: 
</t>
  </si>
  <si>
    <t>18358</t>
  </si>
  <si>
    <t>32843</t>
  </si>
  <si>
    <t>0076</t>
  </si>
  <si>
    <t xml:space="preserve">FORMULÁRIO DE RESUMO DO TRABALHO DO CAMPO: A - 4 - AP - 56: 
</t>
  </si>
  <si>
    <t>18359</t>
  </si>
  <si>
    <t>32844</t>
  </si>
  <si>
    <t>0077</t>
  </si>
  <si>
    <t xml:space="preserve">FORMULÁRIO DE RESUMO SEMANAL DO SERVIÇO ANTIVETORIAL: A - 4 - AP - 56: 
</t>
  </si>
  <si>
    <t>18360</t>
  </si>
  <si>
    <t>32845</t>
  </si>
  <si>
    <t>0078</t>
  </si>
  <si>
    <t xml:space="preserve">FORMULÁRIO LAUDO MÉDICO PARA PROCEDIMENTO DE ALTA COMPLEXIDADE - APAC. BLOCO COM 100 FOLHAS.: A - 4 - AP - 56: 
</t>
  </si>
  <si>
    <t>18361</t>
  </si>
  <si>
    <t>32846</t>
  </si>
  <si>
    <t>0079</t>
  </si>
  <si>
    <t xml:space="preserve">FORMULÁRIO PARA SOLICITAÇÃO DE EXAMES - BLOCO COM 100 FOLHAS.: A - 4 - AP - 56: 
</t>
  </si>
  <si>
    <t>18362</t>
  </si>
  <si>
    <t>32847</t>
  </si>
  <si>
    <t>0080</t>
  </si>
  <si>
    <t xml:space="preserve">FORMULÁRIO SISVAN - BLOCO COM 100: A4 - AP - 56: 
</t>
  </si>
  <si>
    <t>18363</t>
  </si>
  <si>
    <t>32848</t>
  </si>
  <si>
    <t>0081</t>
  </si>
  <si>
    <t xml:space="preserve">FORMULÁRIO SOLICITAÇÃO DE ATENDIMENTO DE TFD, 3 VIAS, BLOCO COM 50 FOLHAS: A4 - AP - 56: 
</t>
  </si>
  <si>
    <t>18364</t>
  </si>
  <si>
    <t>32147</t>
  </si>
  <si>
    <t>0082</t>
  </si>
  <si>
    <t>Fotocópia colorida no tamanho A4</t>
  </si>
  <si>
    <t>18365</t>
  </si>
  <si>
    <t>32148</t>
  </si>
  <si>
    <t>0083</t>
  </si>
  <si>
    <t>Fotocópia preto e branco  no tamanho A4</t>
  </si>
  <si>
    <t>18366</t>
  </si>
  <si>
    <t>30264</t>
  </si>
  <si>
    <t>0084</t>
  </si>
  <si>
    <t xml:space="preserve">IMPRESSÃO DIGITAL LONA: IMPRESSÃO DIGITAL EM LONA EM CORES 4X4  COM ACABAMENTO EM ILHOS TAMANHO E  ARTE/LAYOUT DE ACORDO COM A SECRETARIA REQUISITANTE: 
</t>
  </si>
  <si>
    <t>18367</t>
  </si>
  <si>
    <t>30265</t>
  </si>
  <si>
    <t>0085</t>
  </si>
  <si>
    <t xml:space="preserve">IMPRESSÃO FOLHA: IMPRESSÃO FOLHA  A4 COUCHÉ BRILHO 115G: 
</t>
  </si>
  <si>
    <t>18368</t>
  </si>
  <si>
    <t>32849</t>
  </si>
  <si>
    <t>0086</t>
  </si>
  <si>
    <t xml:space="preserve">INFORMATIVO COUCHÉ:  INFORMATIVO COUCHÉ 115G, 210X300MEM CORES  4X4 COM 08 PAGINAS: 44X30: 
</t>
  </si>
  <si>
    <t>18369</t>
  </si>
  <si>
    <t>30267</t>
  </si>
  <si>
    <t>0087</t>
  </si>
  <si>
    <t xml:space="preserve">INTINERARIO SEMANAL: INTINERARIO SEMANAL A4  AP  75 FRENTE E VERSO 1 COR, BLOCO COM 100 FOLHAS.: 
</t>
  </si>
  <si>
    <t>18370</t>
  </si>
  <si>
    <t>30268</t>
  </si>
  <si>
    <t>0088</t>
  </si>
  <si>
    <t xml:space="preserve">JORNAL EM PAPEL  AP  24 TABLOIDE, 04  PAGINAS,   04 POLICROMIA (DIVIDIDOS EM LOTES DE 500 UNIDADES. FORMATO  04: 
</t>
  </si>
  <si>
    <t>18371</t>
  </si>
  <si>
    <t>30270</t>
  </si>
  <si>
    <t>0089</t>
  </si>
  <si>
    <t xml:space="preserve">LAUDO MEDICO PARA EMISSAO DE AIH FORMATO A4 AP 75 C/ 50 VIAS;;: 
</t>
  </si>
  <si>
    <t>18372</t>
  </si>
  <si>
    <t>30269</t>
  </si>
  <si>
    <t>0090</t>
  </si>
  <si>
    <t xml:space="preserve">LAUDO PARA AUTORIZAÇÃO / SOLICITAÇÃO DE PROCEDIMENTO AMBULATORIAS (APAC). BLOCO DE 100 FLS 56G A4.: 
</t>
  </si>
  <si>
    <t>18373</t>
  </si>
  <si>
    <t>30273</t>
  </si>
  <si>
    <t>0091</t>
  </si>
  <si>
    <t xml:space="preserve">MAPA EM BANNER DE LONA  80X60  COLORIDO: 
</t>
  </si>
  <si>
    <t>18374</t>
  </si>
  <si>
    <t>30274</t>
  </si>
  <si>
    <t>0092</t>
  </si>
  <si>
    <t xml:space="preserve">MENSAGEM: MENSAGEM AGRADECIMENTOS/FELICITAÇÕES A4 COLORIDO: 
</t>
  </si>
  <si>
    <t>18375</t>
  </si>
  <si>
    <t>30275</t>
  </si>
  <si>
    <t>0093</t>
  </si>
  <si>
    <t xml:space="preserve">NOTIFICAÇÃO DE RECEITA A - BLOCO COM 50 FOLHAS.: 
</t>
  </si>
  <si>
    <t>18376</t>
  </si>
  <si>
    <t>30276</t>
  </si>
  <si>
    <t>0094</t>
  </si>
  <si>
    <t xml:space="preserve">NOTIFICAÇÃO DE RECEITA B - BLOCO  COM 50 FOLHAS.: 
</t>
  </si>
  <si>
    <t>18377</t>
  </si>
  <si>
    <t>30277</t>
  </si>
  <si>
    <t>0095</t>
  </si>
  <si>
    <t xml:space="preserve">NOTIFICAÇÃO DE RECEITA ESPECIAL RETINÓIDES SISTÊMICOS - BLOCO COM 50 FOLHAS.: 
</t>
  </si>
  <si>
    <t>18378</t>
  </si>
  <si>
    <t>30278</t>
  </si>
  <si>
    <t>0096</t>
  </si>
  <si>
    <t xml:space="preserve">NOTIFICAÇÃO DE SERVIÇOS - NOTIFICAÇOES DE SERVIÇOS TRIBUTARIOS (PAPEL  AP 115 G,  210X297 , 4X4). BLOCO COM 100 FOLHAS.: 
</t>
  </si>
  <si>
    <t>18379</t>
  </si>
  <si>
    <t>32850</t>
  </si>
  <si>
    <t>0097</t>
  </si>
  <si>
    <t xml:space="preserve">PAFLENTOS CAMPANHAS VIGILANCIAEPDEMIOLOGICA: COUCHE MS G. 21X15: 
</t>
  </si>
  <si>
    <t>18380</t>
  </si>
  <si>
    <t>30279</t>
  </si>
  <si>
    <t>0098</t>
  </si>
  <si>
    <t xml:space="preserve">PANFLETO: PANFLETO PAPEL COUCHE BRILHO, 115 G, MEDINDO 15 X 21: 
</t>
  </si>
  <si>
    <t>18381</t>
  </si>
  <si>
    <t>32851</t>
  </si>
  <si>
    <t>0099</t>
  </si>
  <si>
    <t xml:space="preserve">PAPEL TIMBRADO: PAPEL TIMBRADO  4X0 AP 75 G: A4: 
</t>
  </si>
  <si>
    <t>18382</t>
  </si>
  <si>
    <t>32126</t>
  </si>
  <si>
    <t>0100</t>
  </si>
  <si>
    <t>PASTA  INDIVIDUAL DE ALUNO: UMA DOBRA COM VINCO, PAPEL AP 180G. IMP 1X 0 MAGENTA, DIMESN 475X330MMÔES</t>
  </si>
  <si>
    <t>18383</t>
  </si>
  <si>
    <t>30284</t>
  </si>
  <si>
    <t>0101</t>
  </si>
  <si>
    <t xml:space="preserve">PASTA PARA CURSO: PASTA  PARA CURSO MEDIDAS: 34,5X23X16 CM COM CLIPES/TRILHOS: 
</t>
  </si>
  <si>
    <t>18384</t>
  </si>
  <si>
    <t>32853</t>
  </si>
  <si>
    <t>0102</t>
  </si>
  <si>
    <t xml:space="preserve">PLACA ACRÍLICA 60 X 45 CM, IMPRESSÃO COLORIDA ADESIVADA.: 
</t>
  </si>
  <si>
    <t>18385</t>
  </si>
  <si>
    <t>32854</t>
  </si>
  <si>
    <t>0103</t>
  </si>
  <si>
    <t xml:space="preserve">PLACA DE ACRILICO: PLACA DE ACRILICO 100X90 CM COM ESPAÇO PARA BAGETH.: 
</t>
  </si>
  <si>
    <t>18386</t>
  </si>
  <si>
    <t>32855</t>
  </si>
  <si>
    <t>0104</t>
  </si>
  <si>
    <t xml:space="preserve">PLACA DE INAUGURAÇÃO EM ALUMÍNIO ESCOVADO GRAVADA COM ESMALTAÇÃO EM ATE 4 CORES 60X40 CM.: 
</t>
  </si>
  <si>
    <t>18387</t>
  </si>
  <si>
    <t>32144</t>
  </si>
  <si>
    <t>0105</t>
  </si>
  <si>
    <t>PLACA DE INAUGURAÇÃO EM FERRO FUNDIDO GRAVADA EM ALTO RELEVO  TAM 60X40 CM</t>
  </si>
  <si>
    <t>18388</t>
  </si>
  <si>
    <t>32856</t>
  </si>
  <si>
    <t>0106</t>
  </si>
  <si>
    <t xml:space="preserve">PLACA EM ACRILICO COM IMPRESSÃO DIGITAL(METRO QUADRADO) ; ; 3M.: 
</t>
  </si>
  <si>
    <t>18389</t>
  </si>
  <si>
    <t>32839</t>
  </si>
  <si>
    <t>0107</t>
  </si>
  <si>
    <t xml:space="preserve">PLACA EM METALON COM IMPRESSAO DIGITAL EM LONA DEEK , CONFORME LAYOUT COLORIDO ;  3M.: 
</t>
  </si>
  <si>
    <t>18390</t>
  </si>
  <si>
    <t>30288</t>
  </si>
  <si>
    <t>0108</t>
  </si>
  <si>
    <t xml:space="preserve">PLACA LUMINOSA  DUPLA EM ESTRUTURA METALICA IMPRESSO DIGITAL EM LONA , REATORES E LAMPADAS ; INSTALAÇAO NO LOCAL; 3M: 
</t>
  </si>
  <si>
    <t>18391</t>
  </si>
  <si>
    <t>32149</t>
  </si>
  <si>
    <t>0109</t>
  </si>
  <si>
    <t>PLACAS ACRÍLICAS IDENTIFICAÇÃO DE AMBIENTE 30 X 8 CM</t>
  </si>
  <si>
    <t>18392</t>
  </si>
  <si>
    <t>30290</t>
  </si>
  <si>
    <t>0110</t>
  </si>
  <si>
    <t xml:space="preserve">PLACAS DE IDENTIFICAÇÃO 16 CM X 16 CM: 
</t>
  </si>
  <si>
    <t>18393</t>
  </si>
  <si>
    <t>30289</t>
  </si>
  <si>
    <t>0111</t>
  </si>
  <si>
    <t xml:space="preserve">PLACAS EM AÇO INOX AISI  COM HASTE DE FIXAÇAO GRAVADOAS A LASER EM ALTO E BAIXO RELEVO ; EFEITO FOSCO E BRILHANTE, PINTURA EM ESTUFA(ALTA dURABILIDADE) INSTALAÇÃO INCLUSA PARA PEDIDO COMPLETO.; INOX: 
</t>
  </si>
  <si>
    <t>18394</t>
  </si>
  <si>
    <t>32154</t>
  </si>
  <si>
    <t>0112</t>
  </si>
  <si>
    <t>Plotagem de veículos e Persolnalização de veículos em adesivo D 5000, impressão digital e recorte eletrônico.  Tamanhos variados, proporcionais ao tamanho do veículo, com impressão digital de alta resolução (mínimo 1440 dpi) em vinil adesivo calandrado polimérico de 0,8mm, com durabilidade de 5 anos (D5000 3M). Aplicação de verniz protetor para aumento de durabilidade da impressão (garantia mínima de 01 ano).</t>
  </si>
  <si>
    <t>18395</t>
  </si>
  <si>
    <t>32127</t>
  </si>
  <si>
    <t>0113</t>
  </si>
  <si>
    <t>PORTFOLIO DO ALUNO (1º PERIODO) TAM 22X32 COM 25 FLS, F9 AP 75GMS COLORIDAS , IMPRESSÂO SO NA FRENTE/ CAPAS SO BLOCADO.</t>
  </si>
  <si>
    <t>18396</t>
  </si>
  <si>
    <t>32128</t>
  </si>
  <si>
    <t>0114</t>
  </si>
  <si>
    <t>PORTFOLIO DO ALUNO (2ºPERIODO) TAM 22X32 COM 25 FLS, F9 AP 75GMS COLORIDAS , IMPRESSÂO SO NA FRENTE/ CAPAS SO BLOCADO.</t>
  </si>
  <si>
    <t>18397</t>
  </si>
  <si>
    <t>32129</t>
  </si>
  <si>
    <t>0115</t>
  </si>
  <si>
    <t>PORTFOLIO DO ALUNO (MATERNAL II) TAM 22X32 COM 25 FLS, F9 AP 75GMS COLORIDAS , IMPRESSÂO SO NA FRENTE/ CAPAS SO BLOCADO.</t>
  </si>
  <si>
    <t>18398</t>
  </si>
  <si>
    <t>32131</t>
  </si>
  <si>
    <t>0116</t>
  </si>
  <si>
    <t>PORTFOLIO DO PROFESSOR (2º PERIODO) LIVRO TAM OFICIO COM 35 PGS 35 FLS, ENCARDENAÇÂO  F9, AP 75 GMS, COLORIDAS (30)-(5) PRETAS, CAPA COLORIDA,, PAPEL COUCHÊ 115 GMS, IMPRESSÂO SO NA FRENTE</t>
  </si>
  <si>
    <t>18399</t>
  </si>
  <si>
    <t>32130</t>
  </si>
  <si>
    <t>0117</t>
  </si>
  <si>
    <t>PORTFOLIO DO PROFESSROR (1º PERIODO) LIVRO TAM OFICIO COM 35 PGS 35 FLS, ENCARDENAÇÂO  F9, AP 75 GMS, COLORIDAS (30)-(5) PRETAS, CAPA COLORIDA,, PAPEL COUCHÊ 115 GMS, IMPRESSÂO SO NA FRENTE</t>
  </si>
  <si>
    <t>18400</t>
  </si>
  <si>
    <t>32132</t>
  </si>
  <si>
    <t>0118</t>
  </si>
  <si>
    <t>PORTFOLIO DO PROFESSROR (MATERNAL II) LIVRO TAM OFICIO COM 35 PGS 35 FLS, ENCARDENAÇÂO  F9, AP 75 GMS, COLORIDAS (30)-(5) PRETAS, CAPA COLORIDA,, PAPEL COUCHÊ 115 GMS, IMPRESSÂO SO NA FRENTE</t>
  </si>
  <si>
    <t>18401</t>
  </si>
  <si>
    <t>32852</t>
  </si>
  <si>
    <t>0119</t>
  </si>
  <si>
    <t xml:space="preserve">PRONTUARIO DE ATENDIMENTO INDIVIDUAL  COM 100 FOLHAS: A - 4 - AP - 56: 
</t>
  </si>
  <si>
    <t>18402</t>
  </si>
  <si>
    <t>30291</t>
  </si>
  <si>
    <t>0120</t>
  </si>
  <si>
    <t xml:space="preserve">PRONTUÁRIO DE ATENDIMENTO NUTRICIONAL (FRENTE E VERSO) BLOCO COM 100 FLS A4.: 
</t>
  </si>
  <si>
    <t>18403</t>
  </si>
  <si>
    <t>30293</t>
  </si>
  <si>
    <t>0121</t>
  </si>
  <si>
    <t xml:space="preserve">PRONTUÁRIO SAÚDE BUCAL (FRENTE E VERSO) MEDIDA 30X20 BLOCO COM 100 FOLHAS PAPEL  56G: 
</t>
  </si>
  <si>
    <t>18404</t>
  </si>
  <si>
    <t>30294</t>
  </si>
  <si>
    <t>0122</t>
  </si>
  <si>
    <t xml:space="preserve">RECEITUÁRIO BRANCO 2 VIAS -FORMATO 16 -1X0 BLOCO C/ 100 FOLHAS 56G: 
</t>
  </si>
  <si>
    <t>18405</t>
  </si>
  <si>
    <t>30295</t>
  </si>
  <si>
    <t>0123</t>
  </si>
  <si>
    <t xml:space="preserve">RECEITUÁRIO CONTROLE ESPECIAL (2 VIAS CARBONADA ) 21X15CM BLOCO C/100 FOLHAS 56 G: 
</t>
  </si>
  <si>
    <t>18406</t>
  </si>
  <si>
    <t>30296</t>
  </si>
  <si>
    <t>0124</t>
  </si>
  <si>
    <t xml:space="preserve">RECEITUÁRIO DE UMA VIA 15X21 CM -BLOCO COM 100 FOLHAS.: 
</t>
  </si>
  <si>
    <t>18407</t>
  </si>
  <si>
    <t>30297</t>
  </si>
  <si>
    <t>0125</t>
  </si>
  <si>
    <t xml:space="preserve">RENOVAÇÃO DE RECEITAS - MICROÁREA - BLOCO COM 100 A4: 
</t>
  </si>
  <si>
    <t>18408</t>
  </si>
  <si>
    <t>30298</t>
  </si>
  <si>
    <t>0126</t>
  </si>
  <si>
    <t xml:space="preserve">REVISTA COM 20 PAG. COUCHE 115 G. F -4: 
</t>
  </si>
  <si>
    <t>18409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</si>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</sst>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85" zoomScaleNormal="85" zoomScalePageLayoutView="0" workbookViewId="0" topLeftCell="B136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500</v>
      </c>
      <c r="F15" s="7">
        <v>0</v>
      </c>
      <c r="G15" s="5">
        <f aca="true" t="shared" si="0" ref="G15:G4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46">SUM(G15:G15)</f>
        <v>0</v>
      </c>
    </row>
    <row r="16" spans="1:11" ht="38.25">
      <c r="A16" s="6" t="s">
        <v>36</v>
      </c>
      <c r="B16" s="6" t="s">
        <v>37</v>
      </c>
      <c r="C16" s="4" t="s">
        <v>38</v>
      </c>
      <c r="D16" s="4" t="s">
        <v>39</v>
      </c>
      <c r="E16" s="5">
        <v>150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38.25">
      <c r="A17" s="6" t="s">
        <v>41</v>
      </c>
      <c r="B17" s="6" t="s">
        <v>42</v>
      </c>
      <c r="C17" s="4" t="s">
        <v>43</v>
      </c>
      <c r="D17" s="4" t="s">
        <v>39</v>
      </c>
      <c r="E17" s="5">
        <v>100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25.5">
      <c r="A18" s="6" t="s">
        <v>45</v>
      </c>
      <c r="B18" s="6" t="s">
        <v>46</v>
      </c>
      <c r="C18" s="4" t="s">
        <v>47</v>
      </c>
      <c r="D18" s="4" t="s">
        <v>48</v>
      </c>
      <c r="E18" s="5">
        <v>3000</v>
      </c>
      <c r="F18" s="7">
        <v>0</v>
      </c>
      <c r="G18" s="5">
        <f t="shared" si="0"/>
        <v>0</v>
      </c>
      <c r="H18" s="9" t="s">
        <v>0</v>
      </c>
      <c r="I18" s="6" t="s">
        <v>49</v>
      </c>
      <c r="J18" s="8" t="s">
        <v>0</v>
      </c>
      <c r="K18" s="5">
        <f t="shared" si="1"/>
        <v>0</v>
      </c>
    </row>
    <row r="19" spans="1:11" ht="25.5">
      <c r="A19" s="6" t="s">
        <v>50</v>
      </c>
      <c r="B19" s="6" t="s">
        <v>51</v>
      </c>
      <c r="C19" s="4" t="s">
        <v>52</v>
      </c>
      <c r="D19" s="4" t="s">
        <v>39</v>
      </c>
      <c r="E19" s="5">
        <v>100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0</v>
      </c>
      <c r="K19" s="5">
        <f t="shared" si="1"/>
        <v>0</v>
      </c>
    </row>
    <row r="20" spans="1:11" ht="38.25">
      <c r="A20" s="6" t="s">
        <v>54</v>
      </c>
      <c r="B20" s="6" t="s">
        <v>55</v>
      </c>
      <c r="C20" s="4" t="s">
        <v>56</v>
      </c>
      <c r="D20" s="4" t="s">
        <v>57</v>
      </c>
      <c r="E20" s="5">
        <v>60</v>
      </c>
      <c r="F20" s="7">
        <v>0</v>
      </c>
      <c r="G20" s="5">
        <f t="shared" si="0"/>
        <v>0</v>
      </c>
      <c r="H20" s="9" t="s">
        <v>0</v>
      </c>
      <c r="I20" s="6" t="s">
        <v>58</v>
      </c>
      <c r="J20" s="8" t="s">
        <v>0</v>
      </c>
      <c r="K20" s="5">
        <f t="shared" si="1"/>
        <v>0</v>
      </c>
    </row>
    <row r="21" spans="1:11" ht="25.5">
      <c r="A21" s="6" t="s">
        <v>59</v>
      </c>
      <c r="B21" s="6" t="s">
        <v>60</v>
      </c>
      <c r="C21" s="4" t="s">
        <v>61</v>
      </c>
      <c r="D21" s="4" t="s">
        <v>48</v>
      </c>
      <c r="E21" s="5">
        <v>500</v>
      </c>
      <c r="F21" s="7">
        <v>0</v>
      </c>
      <c r="G21" s="5">
        <f t="shared" si="0"/>
        <v>0</v>
      </c>
      <c r="H21" s="9" t="s">
        <v>0</v>
      </c>
      <c r="I21" s="6" t="s">
        <v>62</v>
      </c>
      <c r="J21" s="8" t="s">
        <v>0</v>
      </c>
      <c r="K21" s="5">
        <f t="shared" si="1"/>
        <v>0</v>
      </c>
    </row>
    <row r="22" spans="1:11" ht="38.25">
      <c r="A22" s="6" t="s">
        <v>63</v>
      </c>
      <c r="B22" s="6" t="s">
        <v>64</v>
      </c>
      <c r="C22" s="4" t="s">
        <v>65</v>
      </c>
      <c r="D22" s="4" t="s">
        <v>48</v>
      </c>
      <c r="E22" s="5">
        <v>150</v>
      </c>
      <c r="F22" s="7">
        <v>0</v>
      </c>
      <c r="G22" s="5">
        <f t="shared" si="0"/>
        <v>0</v>
      </c>
      <c r="H22" s="9" t="s">
        <v>0</v>
      </c>
      <c r="I22" s="6" t="s">
        <v>66</v>
      </c>
      <c r="J22" s="8" t="s">
        <v>0</v>
      </c>
      <c r="K22" s="5">
        <f t="shared" si="1"/>
        <v>0</v>
      </c>
    </row>
    <row r="23" spans="1:11" ht="38.25">
      <c r="A23" s="6" t="s">
        <v>67</v>
      </c>
      <c r="B23" s="6" t="s">
        <v>68</v>
      </c>
      <c r="C23" s="4" t="s">
        <v>69</v>
      </c>
      <c r="D23" s="4" t="s">
        <v>48</v>
      </c>
      <c r="E23" s="5">
        <v>1500</v>
      </c>
      <c r="F23" s="7">
        <v>0</v>
      </c>
      <c r="G23" s="5">
        <f t="shared" si="0"/>
        <v>0</v>
      </c>
      <c r="H23" s="9" t="s">
        <v>0</v>
      </c>
      <c r="I23" s="6" t="s">
        <v>70</v>
      </c>
      <c r="J23" s="8" t="s">
        <v>0</v>
      </c>
      <c r="K23" s="5">
        <f t="shared" si="1"/>
        <v>0</v>
      </c>
    </row>
    <row r="24" spans="1:11" ht="25.5">
      <c r="A24" s="6" t="s">
        <v>71</v>
      </c>
      <c r="B24" s="6" t="s">
        <v>72</v>
      </c>
      <c r="C24" s="4" t="s">
        <v>73</v>
      </c>
      <c r="D24" s="4" t="s">
        <v>34</v>
      </c>
      <c r="E24" s="5">
        <v>5000</v>
      </c>
      <c r="F24" s="7">
        <v>0</v>
      </c>
      <c r="G24" s="5">
        <f t="shared" si="0"/>
        <v>0</v>
      </c>
      <c r="H24" s="9" t="s">
        <v>0</v>
      </c>
      <c r="I24" s="6" t="s">
        <v>74</v>
      </c>
      <c r="J24" s="8" t="s">
        <v>0</v>
      </c>
      <c r="K24" s="5">
        <f t="shared" si="1"/>
        <v>0</v>
      </c>
    </row>
    <row r="25" spans="1:11" ht="38.25">
      <c r="A25" s="6" t="s">
        <v>75</v>
      </c>
      <c r="B25" s="6" t="s">
        <v>76</v>
      </c>
      <c r="C25" s="4" t="s">
        <v>77</v>
      </c>
      <c r="D25" s="4" t="s">
        <v>48</v>
      </c>
      <c r="E25" s="5">
        <v>500</v>
      </c>
      <c r="F25" s="7">
        <v>0</v>
      </c>
      <c r="G25" s="5">
        <f t="shared" si="0"/>
        <v>0</v>
      </c>
      <c r="H25" s="9" t="s">
        <v>0</v>
      </c>
      <c r="I25" s="6" t="s">
        <v>78</v>
      </c>
      <c r="J25" s="8" t="s">
        <v>0</v>
      </c>
      <c r="K25" s="5">
        <f t="shared" si="1"/>
        <v>0</v>
      </c>
    </row>
    <row r="26" spans="1:11" ht="25.5">
      <c r="A26" s="6" t="s">
        <v>79</v>
      </c>
      <c r="B26" s="6" t="s">
        <v>80</v>
      </c>
      <c r="C26" s="4" t="s">
        <v>81</v>
      </c>
      <c r="D26" s="4" t="s">
        <v>48</v>
      </c>
      <c r="E26" s="5">
        <v>200</v>
      </c>
      <c r="F26" s="7">
        <v>0</v>
      </c>
      <c r="G26" s="5">
        <f t="shared" si="0"/>
        <v>0</v>
      </c>
      <c r="H26" s="9" t="s">
        <v>0</v>
      </c>
      <c r="I26" s="6" t="s">
        <v>82</v>
      </c>
      <c r="J26" s="8" t="s">
        <v>0</v>
      </c>
      <c r="K26" s="5">
        <f t="shared" si="1"/>
        <v>0</v>
      </c>
    </row>
    <row r="27" spans="1:11" ht="38.25">
      <c r="A27" s="6" t="s">
        <v>83</v>
      </c>
      <c r="B27" s="6" t="s">
        <v>84</v>
      </c>
      <c r="C27" s="4" t="s">
        <v>85</v>
      </c>
      <c r="D27" s="4" t="s">
        <v>48</v>
      </c>
      <c r="E27" s="5">
        <v>400</v>
      </c>
      <c r="F27" s="7">
        <v>0</v>
      </c>
      <c r="G27" s="5">
        <f t="shared" si="0"/>
        <v>0</v>
      </c>
      <c r="H27" s="9" t="s">
        <v>0</v>
      </c>
      <c r="I27" s="6" t="s">
        <v>86</v>
      </c>
      <c r="J27" s="8" t="s">
        <v>0</v>
      </c>
      <c r="K27" s="5">
        <f t="shared" si="1"/>
        <v>0</v>
      </c>
    </row>
    <row r="28" spans="1:11" ht="38.25">
      <c r="A28" s="6" t="s">
        <v>87</v>
      </c>
      <c r="B28" s="6" t="s">
        <v>88</v>
      </c>
      <c r="C28" s="4" t="s">
        <v>89</v>
      </c>
      <c r="D28" s="4" t="s">
        <v>34</v>
      </c>
      <c r="E28" s="5">
        <v>1500</v>
      </c>
      <c r="F28" s="7">
        <v>0</v>
      </c>
      <c r="G28" s="5">
        <f t="shared" si="0"/>
        <v>0</v>
      </c>
      <c r="H28" s="9" t="s">
        <v>0</v>
      </c>
      <c r="I28" s="6" t="s">
        <v>90</v>
      </c>
      <c r="J28" s="8" t="s">
        <v>0</v>
      </c>
      <c r="K28" s="5">
        <f t="shared" si="1"/>
        <v>0</v>
      </c>
    </row>
    <row r="29" spans="1:11" ht="25.5">
      <c r="A29" s="6" t="s">
        <v>91</v>
      </c>
      <c r="B29" s="6" t="s">
        <v>92</v>
      </c>
      <c r="C29" s="4" t="s">
        <v>93</v>
      </c>
      <c r="D29" s="4" t="s">
        <v>34</v>
      </c>
      <c r="E29" s="5">
        <v>6000</v>
      </c>
      <c r="F29" s="7">
        <v>0</v>
      </c>
      <c r="G29" s="5">
        <f t="shared" si="0"/>
        <v>0</v>
      </c>
      <c r="H29" s="9" t="s">
        <v>0</v>
      </c>
      <c r="I29" s="6" t="s">
        <v>94</v>
      </c>
      <c r="J29" s="8" t="s">
        <v>0</v>
      </c>
      <c r="K29" s="5">
        <f t="shared" si="1"/>
        <v>0</v>
      </c>
    </row>
    <row r="30" spans="1:11" ht="38.25">
      <c r="A30" s="6" t="s">
        <v>95</v>
      </c>
      <c r="B30" s="6" t="s">
        <v>96</v>
      </c>
      <c r="C30" s="4" t="s">
        <v>97</v>
      </c>
      <c r="D30" s="4" t="s">
        <v>34</v>
      </c>
      <c r="E30" s="5">
        <v>5000</v>
      </c>
      <c r="F30" s="7">
        <v>0</v>
      </c>
      <c r="G30" s="5">
        <f t="shared" si="0"/>
        <v>0</v>
      </c>
      <c r="H30" s="9" t="s">
        <v>0</v>
      </c>
      <c r="I30" s="6" t="s">
        <v>98</v>
      </c>
      <c r="J30" s="8" t="s">
        <v>0</v>
      </c>
      <c r="K30" s="5">
        <f t="shared" si="1"/>
        <v>0</v>
      </c>
    </row>
    <row r="31" spans="1:11" ht="38.25">
      <c r="A31" s="6" t="s">
        <v>99</v>
      </c>
      <c r="B31" s="6" t="s">
        <v>100</v>
      </c>
      <c r="C31" s="4" t="s">
        <v>101</v>
      </c>
      <c r="D31" s="4" t="s">
        <v>34</v>
      </c>
      <c r="E31" s="5">
        <v>2000</v>
      </c>
      <c r="F31" s="7">
        <v>0</v>
      </c>
      <c r="G31" s="5">
        <f t="shared" si="0"/>
        <v>0</v>
      </c>
      <c r="H31" s="9" t="s">
        <v>0</v>
      </c>
      <c r="I31" s="6" t="s">
        <v>102</v>
      </c>
      <c r="J31" s="8" t="s">
        <v>0</v>
      </c>
      <c r="K31" s="5">
        <f t="shared" si="1"/>
        <v>0</v>
      </c>
    </row>
    <row r="32" spans="1:11" ht="38.25">
      <c r="A32" s="6" t="s">
        <v>103</v>
      </c>
      <c r="B32" s="6" t="s">
        <v>104</v>
      </c>
      <c r="C32" s="4" t="s">
        <v>105</v>
      </c>
      <c r="D32" s="4" t="s">
        <v>34</v>
      </c>
      <c r="E32" s="5">
        <v>4000</v>
      </c>
      <c r="F32" s="7">
        <v>0</v>
      </c>
      <c r="G32" s="5">
        <f t="shared" si="0"/>
        <v>0</v>
      </c>
      <c r="H32" s="9" t="s">
        <v>0</v>
      </c>
      <c r="I32" s="6" t="s">
        <v>106</v>
      </c>
      <c r="J32" s="8" t="s">
        <v>0</v>
      </c>
      <c r="K32" s="5">
        <f t="shared" si="1"/>
        <v>0</v>
      </c>
    </row>
    <row r="33" spans="1:11" ht="25.5">
      <c r="A33" s="6" t="s">
        <v>107</v>
      </c>
      <c r="B33" s="6" t="s">
        <v>108</v>
      </c>
      <c r="C33" s="4" t="s">
        <v>109</v>
      </c>
      <c r="D33" s="4" t="s">
        <v>34</v>
      </c>
      <c r="E33" s="5">
        <v>2000</v>
      </c>
      <c r="F33" s="7">
        <v>0</v>
      </c>
      <c r="G33" s="5">
        <f t="shared" si="0"/>
        <v>0</v>
      </c>
      <c r="H33" s="9" t="s">
        <v>0</v>
      </c>
      <c r="I33" s="6" t="s">
        <v>110</v>
      </c>
      <c r="J33" s="8" t="s">
        <v>0</v>
      </c>
      <c r="K33" s="5">
        <f t="shared" si="1"/>
        <v>0</v>
      </c>
    </row>
    <row r="34" spans="1:11" ht="25.5">
      <c r="A34" s="6" t="s">
        <v>111</v>
      </c>
      <c r="B34" s="6" t="s">
        <v>112</v>
      </c>
      <c r="C34" s="4" t="s">
        <v>113</v>
      </c>
      <c r="D34" s="4" t="s">
        <v>34</v>
      </c>
      <c r="E34" s="5">
        <v>2000</v>
      </c>
      <c r="F34" s="7">
        <v>0</v>
      </c>
      <c r="G34" s="5">
        <f t="shared" si="0"/>
        <v>0</v>
      </c>
      <c r="H34" s="9" t="s">
        <v>0</v>
      </c>
      <c r="I34" s="6" t="s">
        <v>114</v>
      </c>
      <c r="J34" s="8" t="s">
        <v>0</v>
      </c>
      <c r="K34" s="5">
        <f t="shared" si="1"/>
        <v>0</v>
      </c>
    </row>
    <row r="35" spans="1:11" ht="38.25">
      <c r="A35" s="6" t="s">
        <v>115</v>
      </c>
      <c r="B35" s="6" t="s">
        <v>116</v>
      </c>
      <c r="C35" s="4" t="s">
        <v>117</v>
      </c>
      <c r="D35" s="4" t="s">
        <v>34</v>
      </c>
      <c r="E35" s="5">
        <v>4000</v>
      </c>
      <c r="F35" s="7">
        <v>0</v>
      </c>
      <c r="G35" s="5">
        <f t="shared" si="0"/>
        <v>0</v>
      </c>
      <c r="H35" s="9" t="s">
        <v>0</v>
      </c>
      <c r="I35" s="6" t="s">
        <v>118</v>
      </c>
      <c r="J35" s="8" t="s">
        <v>0</v>
      </c>
      <c r="K35" s="5">
        <f t="shared" si="1"/>
        <v>0</v>
      </c>
    </row>
    <row r="36" spans="1:11" ht="25.5">
      <c r="A36" s="6" t="s">
        <v>119</v>
      </c>
      <c r="B36" s="6" t="s">
        <v>120</v>
      </c>
      <c r="C36" s="4" t="s">
        <v>121</v>
      </c>
      <c r="D36" s="4" t="s">
        <v>34</v>
      </c>
      <c r="E36" s="5">
        <v>3000</v>
      </c>
      <c r="F36" s="7">
        <v>0</v>
      </c>
      <c r="G36" s="5">
        <f t="shared" si="0"/>
        <v>0</v>
      </c>
      <c r="H36" s="9" t="s">
        <v>0</v>
      </c>
      <c r="I36" s="6" t="s">
        <v>122</v>
      </c>
      <c r="J36" s="8" t="s">
        <v>0</v>
      </c>
      <c r="K36" s="5">
        <f t="shared" si="1"/>
        <v>0</v>
      </c>
    </row>
    <row r="37" spans="1:11" ht="25.5">
      <c r="A37" s="6" t="s">
        <v>123</v>
      </c>
      <c r="B37" s="6" t="s">
        <v>124</v>
      </c>
      <c r="C37" s="4" t="s">
        <v>125</v>
      </c>
      <c r="D37" s="4" t="s">
        <v>34</v>
      </c>
      <c r="E37" s="5">
        <v>4000</v>
      </c>
      <c r="F37" s="7">
        <v>0</v>
      </c>
      <c r="G37" s="5">
        <f t="shared" si="0"/>
        <v>0</v>
      </c>
      <c r="H37" s="9" t="s">
        <v>0</v>
      </c>
      <c r="I37" s="6" t="s">
        <v>126</v>
      </c>
      <c r="J37" s="8" t="s">
        <v>0</v>
      </c>
      <c r="K37" s="5">
        <f t="shared" si="1"/>
        <v>0</v>
      </c>
    </row>
    <row r="38" spans="1:11" ht="38.25">
      <c r="A38" s="6" t="s">
        <v>127</v>
      </c>
      <c r="B38" s="6" t="s">
        <v>128</v>
      </c>
      <c r="C38" s="4" t="s">
        <v>129</v>
      </c>
      <c r="D38" s="4" t="s">
        <v>34</v>
      </c>
      <c r="E38" s="5">
        <v>4500</v>
      </c>
      <c r="F38" s="7">
        <v>0</v>
      </c>
      <c r="G38" s="5">
        <f t="shared" si="0"/>
        <v>0</v>
      </c>
      <c r="H38" s="9" t="s">
        <v>0</v>
      </c>
      <c r="I38" s="6" t="s">
        <v>130</v>
      </c>
      <c r="J38" s="8" t="s">
        <v>0</v>
      </c>
      <c r="K38" s="5">
        <f t="shared" si="1"/>
        <v>0</v>
      </c>
    </row>
    <row r="39" spans="1:11" ht="63.75">
      <c r="A39" s="6" t="s">
        <v>131</v>
      </c>
      <c r="B39" s="6" t="s">
        <v>132</v>
      </c>
      <c r="C39" s="4" t="s">
        <v>133</v>
      </c>
      <c r="D39" s="4" t="s">
        <v>34</v>
      </c>
      <c r="E39" s="5">
        <v>7000</v>
      </c>
      <c r="F39" s="7">
        <v>0</v>
      </c>
      <c r="G39" s="5">
        <f t="shared" si="0"/>
        <v>0</v>
      </c>
      <c r="H39" s="9" t="s">
        <v>0</v>
      </c>
      <c r="I39" s="6" t="s">
        <v>134</v>
      </c>
      <c r="J39" s="8" t="s">
        <v>0</v>
      </c>
      <c r="K39" s="5">
        <f t="shared" si="1"/>
        <v>0</v>
      </c>
    </row>
    <row r="40" spans="1:11" ht="25.5">
      <c r="A40" s="6" t="s">
        <v>135</v>
      </c>
      <c r="B40" s="6" t="s">
        <v>136</v>
      </c>
      <c r="C40" s="4" t="s">
        <v>137</v>
      </c>
      <c r="D40" s="4" t="s">
        <v>34</v>
      </c>
      <c r="E40" s="5">
        <v>5000</v>
      </c>
      <c r="F40" s="7">
        <v>0</v>
      </c>
      <c r="G40" s="5">
        <f t="shared" si="0"/>
        <v>0</v>
      </c>
      <c r="H40" s="9" t="s">
        <v>0</v>
      </c>
      <c r="I40" s="6" t="s">
        <v>138</v>
      </c>
      <c r="J40" s="8" t="s">
        <v>0</v>
      </c>
      <c r="K40" s="5">
        <f t="shared" si="1"/>
        <v>0</v>
      </c>
    </row>
    <row r="41" spans="1:11" ht="25.5">
      <c r="A41" s="6" t="s">
        <v>139</v>
      </c>
      <c r="B41" s="6" t="s">
        <v>140</v>
      </c>
      <c r="C41" s="4" t="s">
        <v>141</v>
      </c>
      <c r="D41" s="4" t="s">
        <v>34</v>
      </c>
      <c r="E41" s="5">
        <v>50</v>
      </c>
      <c r="F41" s="7">
        <v>0</v>
      </c>
      <c r="G41" s="5">
        <f t="shared" si="0"/>
        <v>0</v>
      </c>
      <c r="H41" s="9" t="s">
        <v>0</v>
      </c>
      <c r="I41" s="6" t="s">
        <v>142</v>
      </c>
      <c r="J41" s="8" t="s">
        <v>0</v>
      </c>
      <c r="K41" s="5">
        <f t="shared" si="1"/>
        <v>0</v>
      </c>
    </row>
    <row r="42" spans="1:11" ht="25.5">
      <c r="A42" s="6" t="s">
        <v>143</v>
      </c>
      <c r="B42" s="6" t="s">
        <v>144</v>
      </c>
      <c r="C42" s="4" t="s">
        <v>145</v>
      </c>
      <c r="D42" s="4" t="s">
        <v>34</v>
      </c>
      <c r="E42" s="5">
        <v>50</v>
      </c>
      <c r="F42" s="7">
        <v>0</v>
      </c>
      <c r="G42" s="5">
        <f t="shared" si="0"/>
        <v>0</v>
      </c>
      <c r="H42" s="9" t="s">
        <v>0</v>
      </c>
      <c r="I42" s="6" t="s">
        <v>146</v>
      </c>
      <c r="J42" s="8" t="s">
        <v>0</v>
      </c>
      <c r="K42" s="5">
        <f t="shared" si="1"/>
        <v>0</v>
      </c>
    </row>
    <row r="43" spans="1:11" ht="25.5">
      <c r="A43" s="6" t="s">
        <v>147</v>
      </c>
      <c r="B43" s="6" t="s">
        <v>148</v>
      </c>
      <c r="C43" s="4" t="s">
        <v>149</v>
      </c>
      <c r="D43" s="4" t="s">
        <v>34</v>
      </c>
      <c r="E43" s="5">
        <v>50</v>
      </c>
      <c r="F43" s="7">
        <v>0</v>
      </c>
      <c r="G43" s="5">
        <f t="shared" si="0"/>
        <v>0</v>
      </c>
      <c r="H43" s="9" t="s">
        <v>0</v>
      </c>
      <c r="I43" s="6" t="s">
        <v>150</v>
      </c>
      <c r="J43" s="8" t="s">
        <v>0</v>
      </c>
      <c r="K43" s="5">
        <f t="shared" si="1"/>
        <v>0</v>
      </c>
    </row>
    <row r="44" spans="1:11" ht="25.5">
      <c r="A44" s="6" t="s">
        <v>151</v>
      </c>
      <c r="B44" s="6" t="s">
        <v>152</v>
      </c>
      <c r="C44" s="4" t="s">
        <v>153</v>
      </c>
      <c r="D44" s="4" t="s">
        <v>34</v>
      </c>
      <c r="E44" s="5">
        <v>50</v>
      </c>
      <c r="F44" s="7">
        <v>0</v>
      </c>
      <c r="G44" s="5">
        <f t="shared" si="0"/>
        <v>0</v>
      </c>
      <c r="H44" s="9" t="s">
        <v>0</v>
      </c>
      <c r="I44" s="6" t="s">
        <v>154</v>
      </c>
      <c r="J44" s="8" t="s">
        <v>0</v>
      </c>
      <c r="K44" s="5">
        <f t="shared" si="1"/>
        <v>0</v>
      </c>
    </row>
    <row r="45" spans="1:11" ht="25.5">
      <c r="A45" s="6" t="s">
        <v>155</v>
      </c>
      <c r="B45" s="6" t="s">
        <v>156</v>
      </c>
      <c r="C45" s="4" t="s">
        <v>157</v>
      </c>
      <c r="D45" s="4" t="s">
        <v>34</v>
      </c>
      <c r="E45" s="5">
        <v>3000</v>
      </c>
      <c r="F45" s="7">
        <v>0</v>
      </c>
      <c r="G45" s="5">
        <f t="shared" si="0"/>
        <v>0</v>
      </c>
      <c r="H45" s="9" t="s">
        <v>0</v>
      </c>
      <c r="I45" s="6" t="s">
        <v>158</v>
      </c>
      <c r="J45" s="8" t="s">
        <v>0</v>
      </c>
      <c r="K45" s="5">
        <f t="shared" si="1"/>
        <v>0</v>
      </c>
    </row>
    <row r="46" spans="1:11" ht="38.25">
      <c r="A46" s="6" t="s">
        <v>159</v>
      </c>
      <c r="B46" s="6" t="s">
        <v>160</v>
      </c>
      <c r="C46" s="4" t="s">
        <v>161</v>
      </c>
      <c r="D46" s="4" t="s">
        <v>48</v>
      </c>
      <c r="E46" s="5">
        <v>300</v>
      </c>
      <c r="F46" s="7">
        <v>0</v>
      </c>
      <c r="G46" s="5">
        <f t="shared" si="0"/>
        <v>0</v>
      </c>
      <c r="H46" s="9" t="s">
        <v>0</v>
      </c>
      <c r="I46" s="6" t="s">
        <v>162</v>
      </c>
      <c r="J46" s="8" t="s">
        <v>0</v>
      </c>
      <c r="K46" s="5">
        <f t="shared" si="1"/>
        <v>0</v>
      </c>
    </row>
    <row r="47" spans="1:11" ht="25.5">
      <c r="A47" s="6" t="s">
        <v>163</v>
      </c>
      <c r="B47" s="6" t="s">
        <v>164</v>
      </c>
      <c r="C47" s="4" t="s">
        <v>165</v>
      </c>
      <c r="D47" s="4" t="s">
        <v>34</v>
      </c>
      <c r="E47" s="5">
        <v>500</v>
      </c>
      <c r="F47" s="7">
        <v>0</v>
      </c>
      <c r="G47" s="5">
        <f aca="true" t="shared" si="2" ref="G47:G78">ROUND(SUM(E47*F47),2)</f>
        <v>0</v>
      </c>
      <c r="H47" s="9" t="s">
        <v>0</v>
      </c>
      <c r="I47" s="6" t="s">
        <v>166</v>
      </c>
      <c r="J47" s="8" t="s">
        <v>0</v>
      </c>
      <c r="K47" s="5">
        <f aca="true" t="shared" si="3" ref="K47:K78">SUM(G47:G47)</f>
        <v>0</v>
      </c>
    </row>
    <row r="48" spans="1:11" ht="25.5">
      <c r="A48" s="6" t="s">
        <v>167</v>
      </c>
      <c r="B48" s="6" t="s">
        <v>168</v>
      </c>
      <c r="C48" s="4" t="s">
        <v>169</v>
      </c>
      <c r="D48" s="4" t="s">
        <v>34</v>
      </c>
      <c r="E48" s="5">
        <v>400</v>
      </c>
      <c r="F48" s="7">
        <v>0</v>
      </c>
      <c r="G48" s="5">
        <f t="shared" si="2"/>
        <v>0</v>
      </c>
      <c r="H48" s="9" t="s">
        <v>0</v>
      </c>
      <c r="I48" s="6" t="s">
        <v>170</v>
      </c>
      <c r="J48" s="8" t="s">
        <v>0</v>
      </c>
      <c r="K48" s="5">
        <f t="shared" si="3"/>
        <v>0</v>
      </c>
    </row>
    <row r="49" spans="1:11" ht="25.5">
      <c r="A49" s="6" t="s">
        <v>171</v>
      </c>
      <c r="B49" s="6" t="s">
        <v>172</v>
      </c>
      <c r="C49" s="4" t="s">
        <v>173</v>
      </c>
      <c r="D49" s="4" t="s">
        <v>34</v>
      </c>
      <c r="E49" s="5">
        <v>5000</v>
      </c>
      <c r="F49" s="7">
        <v>0</v>
      </c>
      <c r="G49" s="5">
        <f t="shared" si="2"/>
        <v>0</v>
      </c>
      <c r="H49" s="9" t="s">
        <v>0</v>
      </c>
      <c r="I49" s="6" t="s">
        <v>174</v>
      </c>
      <c r="J49" s="8" t="s">
        <v>0</v>
      </c>
      <c r="K49" s="5">
        <f t="shared" si="3"/>
        <v>0</v>
      </c>
    </row>
    <row r="50" spans="1:11" ht="38.25">
      <c r="A50" s="6" t="s">
        <v>175</v>
      </c>
      <c r="B50" s="6" t="s">
        <v>176</v>
      </c>
      <c r="C50" s="4" t="s">
        <v>177</v>
      </c>
      <c r="D50" s="4" t="s">
        <v>39</v>
      </c>
      <c r="E50" s="5">
        <v>120</v>
      </c>
      <c r="F50" s="7">
        <v>0</v>
      </c>
      <c r="G50" s="5">
        <f t="shared" si="2"/>
        <v>0</v>
      </c>
      <c r="H50" s="9" t="s">
        <v>0</v>
      </c>
      <c r="I50" s="6" t="s">
        <v>178</v>
      </c>
      <c r="J50" s="8" t="s">
        <v>0</v>
      </c>
      <c r="K50" s="5">
        <f t="shared" si="3"/>
        <v>0</v>
      </c>
    </row>
    <row r="51" spans="1:11" ht="38.25">
      <c r="A51" s="6" t="s">
        <v>179</v>
      </c>
      <c r="B51" s="6" t="s">
        <v>180</v>
      </c>
      <c r="C51" s="4" t="s">
        <v>181</v>
      </c>
      <c r="D51" s="4" t="s">
        <v>39</v>
      </c>
      <c r="E51" s="5">
        <v>250</v>
      </c>
      <c r="F51" s="7">
        <v>0</v>
      </c>
      <c r="G51" s="5">
        <f t="shared" si="2"/>
        <v>0</v>
      </c>
      <c r="H51" s="9" t="s">
        <v>0</v>
      </c>
      <c r="I51" s="6" t="s">
        <v>182</v>
      </c>
      <c r="J51" s="8" t="s">
        <v>0</v>
      </c>
      <c r="K51" s="5">
        <f t="shared" si="3"/>
        <v>0</v>
      </c>
    </row>
    <row r="52" spans="1:11" ht="25.5">
      <c r="A52" s="6" t="s">
        <v>183</v>
      </c>
      <c r="B52" s="6" t="s">
        <v>184</v>
      </c>
      <c r="C52" s="4" t="s">
        <v>185</v>
      </c>
      <c r="D52" s="4" t="s">
        <v>48</v>
      </c>
      <c r="E52" s="5">
        <v>2000</v>
      </c>
      <c r="F52" s="7">
        <v>0</v>
      </c>
      <c r="G52" s="5">
        <f t="shared" si="2"/>
        <v>0</v>
      </c>
      <c r="H52" s="9" t="s">
        <v>0</v>
      </c>
      <c r="I52" s="6" t="s">
        <v>186</v>
      </c>
      <c r="J52" s="8" t="s">
        <v>0</v>
      </c>
      <c r="K52" s="5">
        <f t="shared" si="3"/>
        <v>0</v>
      </c>
    </row>
    <row r="53" spans="1:11" ht="38.25">
      <c r="A53" s="6" t="s">
        <v>187</v>
      </c>
      <c r="B53" s="6" t="s">
        <v>188</v>
      </c>
      <c r="C53" s="4" t="s">
        <v>189</v>
      </c>
      <c r="D53" s="4" t="s">
        <v>48</v>
      </c>
      <c r="E53" s="5">
        <v>500</v>
      </c>
      <c r="F53" s="7">
        <v>0</v>
      </c>
      <c r="G53" s="5">
        <f t="shared" si="2"/>
        <v>0</v>
      </c>
      <c r="H53" s="9" t="s">
        <v>0</v>
      </c>
      <c r="I53" s="6" t="s">
        <v>190</v>
      </c>
      <c r="J53" s="8" t="s">
        <v>0</v>
      </c>
      <c r="K53" s="5">
        <f t="shared" si="3"/>
        <v>0</v>
      </c>
    </row>
    <row r="54" spans="1:11" ht="38.25">
      <c r="A54" s="6" t="s">
        <v>191</v>
      </c>
      <c r="B54" s="6" t="s">
        <v>192</v>
      </c>
      <c r="C54" s="4" t="s">
        <v>193</v>
      </c>
      <c r="D54" s="4" t="s">
        <v>48</v>
      </c>
      <c r="E54" s="5">
        <v>500</v>
      </c>
      <c r="F54" s="7">
        <v>0</v>
      </c>
      <c r="G54" s="5">
        <f t="shared" si="2"/>
        <v>0</v>
      </c>
      <c r="H54" s="9" t="s">
        <v>0</v>
      </c>
      <c r="I54" s="6" t="s">
        <v>194</v>
      </c>
      <c r="J54" s="8" t="s">
        <v>0</v>
      </c>
      <c r="K54" s="5">
        <f t="shared" si="3"/>
        <v>0</v>
      </c>
    </row>
    <row r="55" spans="1:11" ht="38.25">
      <c r="A55" s="6" t="s">
        <v>195</v>
      </c>
      <c r="B55" s="6" t="s">
        <v>196</v>
      </c>
      <c r="C55" s="4" t="s">
        <v>197</v>
      </c>
      <c r="D55" s="4" t="s">
        <v>48</v>
      </c>
      <c r="E55" s="5">
        <v>400</v>
      </c>
      <c r="F55" s="7">
        <v>0</v>
      </c>
      <c r="G55" s="5">
        <f t="shared" si="2"/>
        <v>0</v>
      </c>
      <c r="H55" s="9" t="s">
        <v>0</v>
      </c>
      <c r="I55" s="6" t="s">
        <v>198</v>
      </c>
      <c r="J55" s="8" t="s">
        <v>0</v>
      </c>
      <c r="K55" s="5">
        <f t="shared" si="3"/>
        <v>0</v>
      </c>
    </row>
    <row r="56" spans="1:11" ht="38.25">
      <c r="A56" s="6" t="s">
        <v>199</v>
      </c>
      <c r="B56" s="6" t="s">
        <v>200</v>
      </c>
      <c r="C56" s="4" t="s">
        <v>201</v>
      </c>
      <c r="D56" s="4" t="s">
        <v>48</v>
      </c>
      <c r="E56" s="5">
        <v>400</v>
      </c>
      <c r="F56" s="7">
        <v>0</v>
      </c>
      <c r="G56" s="5">
        <f t="shared" si="2"/>
        <v>0</v>
      </c>
      <c r="H56" s="9" t="s">
        <v>0</v>
      </c>
      <c r="I56" s="6" t="s">
        <v>202</v>
      </c>
      <c r="J56" s="8" t="s">
        <v>0</v>
      </c>
      <c r="K56" s="5">
        <f t="shared" si="3"/>
        <v>0</v>
      </c>
    </row>
    <row r="57" spans="1:11" ht="25.5">
      <c r="A57" s="6" t="s">
        <v>203</v>
      </c>
      <c r="B57" s="6" t="s">
        <v>204</v>
      </c>
      <c r="C57" s="4" t="s">
        <v>205</v>
      </c>
      <c r="D57" s="4" t="s">
        <v>48</v>
      </c>
      <c r="E57" s="5">
        <v>200</v>
      </c>
      <c r="F57" s="7">
        <v>0</v>
      </c>
      <c r="G57" s="5">
        <f t="shared" si="2"/>
        <v>0</v>
      </c>
      <c r="H57" s="9" t="s">
        <v>0</v>
      </c>
      <c r="I57" s="6" t="s">
        <v>206</v>
      </c>
      <c r="J57" s="8" t="s">
        <v>0</v>
      </c>
      <c r="K57" s="5">
        <f t="shared" si="3"/>
        <v>0</v>
      </c>
    </row>
    <row r="58" spans="1:11" ht="51">
      <c r="A58" s="6" t="s">
        <v>207</v>
      </c>
      <c r="B58" s="6" t="s">
        <v>208</v>
      </c>
      <c r="C58" s="4" t="s">
        <v>209</v>
      </c>
      <c r="D58" s="4" t="s">
        <v>48</v>
      </c>
      <c r="E58" s="5">
        <v>1000</v>
      </c>
      <c r="F58" s="7">
        <v>0</v>
      </c>
      <c r="G58" s="5">
        <f t="shared" si="2"/>
        <v>0</v>
      </c>
      <c r="H58" s="9" t="s">
        <v>0</v>
      </c>
      <c r="I58" s="6" t="s">
        <v>210</v>
      </c>
      <c r="J58" s="8" t="s">
        <v>0</v>
      </c>
      <c r="K58" s="5">
        <f t="shared" si="3"/>
        <v>0</v>
      </c>
    </row>
    <row r="59" spans="1:11" ht="38.25">
      <c r="A59" s="6" t="s">
        <v>211</v>
      </c>
      <c r="B59" s="6" t="s">
        <v>212</v>
      </c>
      <c r="C59" s="4" t="s">
        <v>213</v>
      </c>
      <c r="D59" s="4" t="s">
        <v>48</v>
      </c>
      <c r="E59" s="5">
        <v>600</v>
      </c>
      <c r="F59" s="7">
        <v>0</v>
      </c>
      <c r="G59" s="5">
        <f t="shared" si="2"/>
        <v>0</v>
      </c>
      <c r="H59" s="9" t="s">
        <v>0</v>
      </c>
      <c r="I59" s="6" t="s">
        <v>214</v>
      </c>
      <c r="J59" s="8" t="s">
        <v>0</v>
      </c>
      <c r="K59" s="5">
        <f t="shared" si="3"/>
        <v>0</v>
      </c>
    </row>
    <row r="60" spans="1:11" ht="25.5">
      <c r="A60" s="6" t="s">
        <v>215</v>
      </c>
      <c r="B60" s="6" t="s">
        <v>216</v>
      </c>
      <c r="C60" s="4" t="s">
        <v>217</v>
      </c>
      <c r="D60" s="4" t="s">
        <v>48</v>
      </c>
      <c r="E60" s="5">
        <v>500</v>
      </c>
      <c r="F60" s="7">
        <v>0</v>
      </c>
      <c r="G60" s="5">
        <f t="shared" si="2"/>
        <v>0</v>
      </c>
      <c r="H60" s="9" t="s">
        <v>0</v>
      </c>
      <c r="I60" s="6" t="s">
        <v>218</v>
      </c>
      <c r="J60" s="8" t="s">
        <v>0</v>
      </c>
      <c r="K60" s="5">
        <f t="shared" si="3"/>
        <v>0</v>
      </c>
    </row>
    <row r="61" spans="1:11" ht="51">
      <c r="A61" s="6" t="s">
        <v>219</v>
      </c>
      <c r="B61" s="6" t="s">
        <v>220</v>
      </c>
      <c r="C61" s="4" t="s">
        <v>221</v>
      </c>
      <c r="D61" s="4" t="s">
        <v>48</v>
      </c>
      <c r="E61" s="5">
        <v>600</v>
      </c>
      <c r="F61" s="7">
        <v>0</v>
      </c>
      <c r="G61" s="5">
        <f t="shared" si="2"/>
        <v>0</v>
      </c>
      <c r="H61" s="9" t="s">
        <v>0</v>
      </c>
      <c r="I61" s="6" t="s">
        <v>222</v>
      </c>
      <c r="J61" s="8" t="s">
        <v>0</v>
      </c>
      <c r="K61" s="5">
        <f t="shared" si="3"/>
        <v>0</v>
      </c>
    </row>
    <row r="62" spans="1:11" ht="38.25">
      <c r="A62" s="6" t="s">
        <v>223</v>
      </c>
      <c r="B62" s="6" t="s">
        <v>224</v>
      </c>
      <c r="C62" s="4" t="s">
        <v>225</v>
      </c>
      <c r="D62" s="4" t="s">
        <v>48</v>
      </c>
      <c r="E62" s="5">
        <v>800</v>
      </c>
      <c r="F62" s="7">
        <v>0</v>
      </c>
      <c r="G62" s="5">
        <f t="shared" si="2"/>
        <v>0</v>
      </c>
      <c r="H62" s="9" t="s">
        <v>0</v>
      </c>
      <c r="I62" s="6" t="s">
        <v>226</v>
      </c>
      <c r="J62" s="8" t="s">
        <v>0</v>
      </c>
      <c r="K62" s="5">
        <f t="shared" si="3"/>
        <v>0</v>
      </c>
    </row>
    <row r="63" spans="1:11" ht="38.25">
      <c r="A63" s="6" t="s">
        <v>227</v>
      </c>
      <c r="B63" s="6" t="s">
        <v>228</v>
      </c>
      <c r="C63" s="4" t="s">
        <v>229</v>
      </c>
      <c r="D63" s="4" t="s">
        <v>48</v>
      </c>
      <c r="E63" s="5">
        <v>400</v>
      </c>
      <c r="F63" s="7">
        <v>0</v>
      </c>
      <c r="G63" s="5">
        <f t="shared" si="2"/>
        <v>0</v>
      </c>
      <c r="H63" s="9" t="s">
        <v>0</v>
      </c>
      <c r="I63" s="6" t="s">
        <v>230</v>
      </c>
      <c r="J63" s="8" t="s">
        <v>0</v>
      </c>
      <c r="K63" s="5">
        <f t="shared" si="3"/>
        <v>0</v>
      </c>
    </row>
    <row r="64" spans="1:11" ht="63.75">
      <c r="A64" s="6" t="s">
        <v>231</v>
      </c>
      <c r="B64" s="6" t="s">
        <v>232</v>
      </c>
      <c r="C64" s="4" t="s">
        <v>233</v>
      </c>
      <c r="D64" s="4" t="s">
        <v>48</v>
      </c>
      <c r="E64" s="5">
        <v>400</v>
      </c>
      <c r="F64" s="7">
        <v>0</v>
      </c>
      <c r="G64" s="5">
        <f t="shared" si="2"/>
        <v>0</v>
      </c>
      <c r="H64" s="9" t="s">
        <v>0</v>
      </c>
      <c r="I64" s="6" t="s">
        <v>234</v>
      </c>
      <c r="J64" s="8" t="s">
        <v>0</v>
      </c>
      <c r="K64" s="5">
        <f t="shared" si="3"/>
        <v>0</v>
      </c>
    </row>
    <row r="65" spans="1:11" ht="38.25">
      <c r="A65" s="6" t="s">
        <v>235</v>
      </c>
      <c r="B65" s="6" t="s">
        <v>236</v>
      </c>
      <c r="C65" s="4" t="s">
        <v>237</v>
      </c>
      <c r="D65" s="4" t="s">
        <v>48</v>
      </c>
      <c r="E65" s="5">
        <v>4000</v>
      </c>
      <c r="F65" s="7">
        <v>0</v>
      </c>
      <c r="G65" s="5">
        <f t="shared" si="2"/>
        <v>0</v>
      </c>
      <c r="H65" s="9" t="s">
        <v>0</v>
      </c>
      <c r="I65" s="6" t="s">
        <v>238</v>
      </c>
      <c r="J65" s="8" t="s">
        <v>0</v>
      </c>
      <c r="K65" s="5">
        <f t="shared" si="3"/>
        <v>0</v>
      </c>
    </row>
    <row r="66" spans="1:11" ht="38.25">
      <c r="A66" s="6" t="s">
        <v>239</v>
      </c>
      <c r="B66" s="6" t="s">
        <v>240</v>
      </c>
      <c r="C66" s="4" t="s">
        <v>241</v>
      </c>
      <c r="D66" s="4" t="s">
        <v>48</v>
      </c>
      <c r="E66" s="5">
        <v>600</v>
      </c>
      <c r="F66" s="7">
        <v>0</v>
      </c>
      <c r="G66" s="5">
        <f t="shared" si="2"/>
        <v>0</v>
      </c>
      <c r="H66" s="9" t="s">
        <v>0</v>
      </c>
      <c r="I66" s="6" t="s">
        <v>242</v>
      </c>
      <c r="J66" s="8" t="s">
        <v>0</v>
      </c>
      <c r="K66" s="5">
        <f t="shared" si="3"/>
        <v>0</v>
      </c>
    </row>
    <row r="67" spans="1:11" ht="51">
      <c r="A67" s="6" t="s">
        <v>243</v>
      </c>
      <c r="B67" s="6" t="s">
        <v>244</v>
      </c>
      <c r="C67" s="4" t="s">
        <v>245</v>
      </c>
      <c r="D67" s="4" t="s">
        <v>48</v>
      </c>
      <c r="E67" s="5">
        <v>600</v>
      </c>
      <c r="F67" s="7">
        <v>0</v>
      </c>
      <c r="G67" s="5">
        <f t="shared" si="2"/>
        <v>0</v>
      </c>
      <c r="H67" s="9" t="s">
        <v>0</v>
      </c>
      <c r="I67" s="6" t="s">
        <v>246</v>
      </c>
      <c r="J67" s="8" t="s">
        <v>0</v>
      </c>
      <c r="K67" s="5">
        <f t="shared" si="3"/>
        <v>0</v>
      </c>
    </row>
    <row r="68" spans="1:11" ht="25.5">
      <c r="A68" s="6" t="s">
        <v>247</v>
      </c>
      <c r="B68" s="6" t="s">
        <v>248</v>
      </c>
      <c r="C68" s="4" t="s">
        <v>249</v>
      </c>
      <c r="D68" s="4" t="s">
        <v>48</v>
      </c>
      <c r="E68" s="5">
        <v>500</v>
      </c>
      <c r="F68" s="7">
        <v>0</v>
      </c>
      <c r="G68" s="5">
        <f t="shared" si="2"/>
        <v>0</v>
      </c>
      <c r="H68" s="9" t="s">
        <v>0</v>
      </c>
      <c r="I68" s="6" t="s">
        <v>250</v>
      </c>
      <c r="J68" s="8" t="s">
        <v>0</v>
      </c>
      <c r="K68" s="5">
        <f t="shared" si="3"/>
        <v>0</v>
      </c>
    </row>
    <row r="69" spans="1:11" ht="25.5">
      <c r="A69" s="6" t="s">
        <v>251</v>
      </c>
      <c r="B69" s="6" t="s">
        <v>252</v>
      </c>
      <c r="C69" s="4" t="s">
        <v>253</v>
      </c>
      <c r="D69" s="4" t="s">
        <v>34</v>
      </c>
      <c r="E69" s="5">
        <v>3500</v>
      </c>
      <c r="F69" s="7">
        <v>0</v>
      </c>
      <c r="G69" s="5">
        <f t="shared" si="2"/>
        <v>0</v>
      </c>
      <c r="H69" s="9" t="s">
        <v>0</v>
      </c>
      <c r="I69" s="6" t="s">
        <v>254</v>
      </c>
      <c r="J69" s="8" t="s">
        <v>0</v>
      </c>
      <c r="K69" s="5">
        <f t="shared" si="3"/>
        <v>0</v>
      </c>
    </row>
    <row r="70" spans="1:11" ht="38.25">
      <c r="A70" s="6" t="s">
        <v>255</v>
      </c>
      <c r="B70" s="6" t="s">
        <v>256</v>
      </c>
      <c r="C70" s="4" t="s">
        <v>257</v>
      </c>
      <c r="D70" s="4" t="s">
        <v>48</v>
      </c>
      <c r="E70" s="5">
        <v>200</v>
      </c>
      <c r="F70" s="7">
        <v>0</v>
      </c>
      <c r="G70" s="5">
        <f t="shared" si="2"/>
        <v>0</v>
      </c>
      <c r="H70" s="9" t="s">
        <v>0</v>
      </c>
      <c r="I70" s="6" t="s">
        <v>258</v>
      </c>
      <c r="J70" s="8" t="s">
        <v>0</v>
      </c>
      <c r="K70" s="5">
        <f t="shared" si="3"/>
        <v>0</v>
      </c>
    </row>
    <row r="71" spans="1:11" ht="25.5">
      <c r="A71" s="6" t="s">
        <v>259</v>
      </c>
      <c r="B71" s="6" t="s">
        <v>260</v>
      </c>
      <c r="C71" s="4" t="s">
        <v>261</v>
      </c>
      <c r="D71" s="4" t="s">
        <v>48</v>
      </c>
      <c r="E71" s="5">
        <v>150</v>
      </c>
      <c r="F71" s="7">
        <v>0</v>
      </c>
      <c r="G71" s="5">
        <f t="shared" si="2"/>
        <v>0</v>
      </c>
      <c r="H71" s="9" t="s">
        <v>0</v>
      </c>
      <c r="I71" s="6" t="s">
        <v>262</v>
      </c>
      <c r="J71" s="8" t="s">
        <v>0</v>
      </c>
      <c r="K71" s="5">
        <f t="shared" si="3"/>
        <v>0</v>
      </c>
    </row>
    <row r="72" spans="1:11" ht="25.5">
      <c r="A72" s="6" t="s">
        <v>263</v>
      </c>
      <c r="B72" s="6" t="s">
        <v>264</v>
      </c>
      <c r="C72" s="4" t="s">
        <v>265</v>
      </c>
      <c r="D72" s="4" t="s">
        <v>48</v>
      </c>
      <c r="E72" s="5">
        <v>700</v>
      </c>
      <c r="F72" s="7">
        <v>0</v>
      </c>
      <c r="G72" s="5">
        <f t="shared" si="2"/>
        <v>0</v>
      </c>
      <c r="H72" s="9" t="s">
        <v>0</v>
      </c>
      <c r="I72" s="6" t="s">
        <v>266</v>
      </c>
      <c r="J72" s="8" t="s">
        <v>0</v>
      </c>
      <c r="K72" s="5">
        <f t="shared" si="3"/>
        <v>0</v>
      </c>
    </row>
    <row r="73" spans="1:11" ht="38.25">
      <c r="A73" s="6" t="s">
        <v>267</v>
      </c>
      <c r="B73" s="6" t="s">
        <v>268</v>
      </c>
      <c r="C73" s="4" t="s">
        <v>269</v>
      </c>
      <c r="D73" s="4" t="s">
        <v>48</v>
      </c>
      <c r="E73" s="5">
        <v>100</v>
      </c>
      <c r="F73" s="7">
        <v>0</v>
      </c>
      <c r="G73" s="5">
        <f t="shared" si="2"/>
        <v>0</v>
      </c>
      <c r="H73" s="9" t="s">
        <v>0</v>
      </c>
      <c r="I73" s="6" t="s">
        <v>270</v>
      </c>
      <c r="J73" s="8" t="s">
        <v>0</v>
      </c>
      <c r="K73" s="5">
        <f t="shared" si="3"/>
        <v>0</v>
      </c>
    </row>
    <row r="74" spans="1:11" ht="38.25">
      <c r="A74" s="6" t="s">
        <v>271</v>
      </c>
      <c r="B74" s="6" t="s">
        <v>272</v>
      </c>
      <c r="C74" s="4" t="s">
        <v>273</v>
      </c>
      <c r="D74" s="4" t="s">
        <v>34</v>
      </c>
      <c r="E74" s="5">
        <v>3000</v>
      </c>
      <c r="F74" s="7">
        <v>0</v>
      </c>
      <c r="G74" s="5">
        <f t="shared" si="2"/>
        <v>0</v>
      </c>
      <c r="H74" s="9" t="s">
        <v>0</v>
      </c>
      <c r="I74" s="6" t="s">
        <v>274</v>
      </c>
      <c r="J74" s="8" t="s">
        <v>0</v>
      </c>
      <c r="K74" s="5">
        <f t="shared" si="3"/>
        <v>0</v>
      </c>
    </row>
    <row r="75" spans="1:11" ht="38.25">
      <c r="A75" s="6" t="s">
        <v>275</v>
      </c>
      <c r="B75" s="6" t="s">
        <v>276</v>
      </c>
      <c r="C75" s="4" t="s">
        <v>277</v>
      </c>
      <c r="D75" s="4" t="s">
        <v>34</v>
      </c>
      <c r="E75" s="5">
        <v>2500</v>
      </c>
      <c r="F75" s="7">
        <v>0</v>
      </c>
      <c r="G75" s="5">
        <f t="shared" si="2"/>
        <v>0</v>
      </c>
      <c r="H75" s="9" t="s">
        <v>0</v>
      </c>
      <c r="I75" s="6" t="s">
        <v>278</v>
      </c>
      <c r="J75" s="8" t="s">
        <v>0</v>
      </c>
      <c r="K75" s="5">
        <f t="shared" si="3"/>
        <v>0</v>
      </c>
    </row>
    <row r="76" spans="1:11" ht="38.25">
      <c r="A76" s="6" t="s">
        <v>279</v>
      </c>
      <c r="B76" s="6" t="s">
        <v>280</v>
      </c>
      <c r="C76" s="4" t="s">
        <v>281</v>
      </c>
      <c r="D76" s="4" t="s">
        <v>48</v>
      </c>
      <c r="E76" s="5">
        <v>200</v>
      </c>
      <c r="F76" s="7">
        <v>0</v>
      </c>
      <c r="G76" s="5">
        <f t="shared" si="2"/>
        <v>0</v>
      </c>
      <c r="H76" s="9" t="s">
        <v>0</v>
      </c>
      <c r="I76" s="6" t="s">
        <v>282</v>
      </c>
      <c r="J76" s="8" t="s">
        <v>0</v>
      </c>
      <c r="K76" s="5">
        <f t="shared" si="3"/>
        <v>0</v>
      </c>
    </row>
    <row r="77" spans="1:11" ht="25.5">
      <c r="A77" s="6" t="s">
        <v>283</v>
      </c>
      <c r="B77" s="6" t="s">
        <v>284</v>
      </c>
      <c r="C77" s="4" t="s">
        <v>285</v>
      </c>
      <c r="D77" s="4" t="s">
        <v>48</v>
      </c>
      <c r="E77" s="5">
        <v>500</v>
      </c>
      <c r="F77" s="7">
        <v>0</v>
      </c>
      <c r="G77" s="5">
        <f t="shared" si="2"/>
        <v>0</v>
      </c>
      <c r="H77" s="9" t="s">
        <v>0</v>
      </c>
      <c r="I77" s="6" t="s">
        <v>286</v>
      </c>
      <c r="J77" s="8" t="s">
        <v>0</v>
      </c>
      <c r="K77" s="5">
        <f t="shared" si="3"/>
        <v>0</v>
      </c>
    </row>
    <row r="78" spans="1:11" ht="51">
      <c r="A78" s="6" t="s">
        <v>287</v>
      </c>
      <c r="B78" s="6" t="s">
        <v>288</v>
      </c>
      <c r="C78" s="4" t="s">
        <v>289</v>
      </c>
      <c r="D78" s="4" t="s">
        <v>34</v>
      </c>
      <c r="E78" s="5">
        <v>3000</v>
      </c>
      <c r="F78" s="7">
        <v>0</v>
      </c>
      <c r="G78" s="5">
        <f t="shared" si="2"/>
        <v>0</v>
      </c>
      <c r="H78" s="9" t="s">
        <v>0</v>
      </c>
      <c r="I78" s="6" t="s">
        <v>290</v>
      </c>
      <c r="J78" s="8" t="s">
        <v>0</v>
      </c>
      <c r="K78" s="5">
        <f t="shared" si="3"/>
        <v>0</v>
      </c>
    </row>
    <row r="79" spans="1:11" ht="51">
      <c r="A79" s="6" t="s">
        <v>291</v>
      </c>
      <c r="B79" s="6" t="s">
        <v>292</v>
      </c>
      <c r="C79" s="4" t="s">
        <v>293</v>
      </c>
      <c r="D79" s="4" t="s">
        <v>34</v>
      </c>
      <c r="E79" s="5">
        <v>2000</v>
      </c>
      <c r="F79" s="7">
        <v>0</v>
      </c>
      <c r="G79" s="5">
        <f aca="true" t="shared" si="4" ref="G79:G110">ROUND(SUM(E79*F79),2)</f>
        <v>0</v>
      </c>
      <c r="H79" s="9" t="s">
        <v>0</v>
      </c>
      <c r="I79" s="6" t="s">
        <v>294</v>
      </c>
      <c r="J79" s="8" t="s">
        <v>0</v>
      </c>
      <c r="K79" s="5">
        <f aca="true" t="shared" si="5" ref="K79:K110">SUM(G79:G79)</f>
        <v>0</v>
      </c>
    </row>
    <row r="80" spans="1:11" ht="51">
      <c r="A80" s="6" t="s">
        <v>295</v>
      </c>
      <c r="B80" s="6" t="s">
        <v>296</v>
      </c>
      <c r="C80" s="4" t="s">
        <v>297</v>
      </c>
      <c r="D80" s="4" t="s">
        <v>34</v>
      </c>
      <c r="E80" s="5">
        <v>2000</v>
      </c>
      <c r="F80" s="7">
        <v>0</v>
      </c>
      <c r="G80" s="5">
        <f t="shared" si="4"/>
        <v>0</v>
      </c>
      <c r="H80" s="9" t="s">
        <v>0</v>
      </c>
      <c r="I80" s="6" t="s">
        <v>298</v>
      </c>
      <c r="J80" s="8" t="s">
        <v>0</v>
      </c>
      <c r="K80" s="5">
        <f t="shared" si="5"/>
        <v>0</v>
      </c>
    </row>
    <row r="81" spans="1:11" ht="38.25">
      <c r="A81" s="6" t="s">
        <v>299</v>
      </c>
      <c r="B81" s="6" t="s">
        <v>300</v>
      </c>
      <c r="C81" s="4" t="s">
        <v>301</v>
      </c>
      <c r="D81" s="4" t="s">
        <v>34</v>
      </c>
      <c r="E81" s="5">
        <v>5000</v>
      </c>
      <c r="F81" s="7">
        <v>0</v>
      </c>
      <c r="G81" s="5">
        <f t="shared" si="4"/>
        <v>0</v>
      </c>
      <c r="H81" s="9" t="s">
        <v>0</v>
      </c>
      <c r="I81" s="6" t="s">
        <v>302</v>
      </c>
      <c r="J81" s="8" t="s">
        <v>0</v>
      </c>
      <c r="K81" s="5">
        <f t="shared" si="5"/>
        <v>0</v>
      </c>
    </row>
    <row r="82" spans="1:11" ht="51">
      <c r="A82" s="6" t="s">
        <v>303</v>
      </c>
      <c r="B82" s="6" t="s">
        <v>304</v>
      </c>
      <c r="C82" s="4" t="s">
        <v>305</v>
      </c>
      <c r="D82" s="4" t="s">
        <v>34</v>
      </c>
      <c r="E82" s="5">
        <v>6000</v>
      </c>
      <c r="F82" s="7">
        <v>0</v>
      </c>
      <c r="G82" s="5">
        <f t="shared" si="4"/>
        <v>0</v>
      </c>
      <c r="H82" s="9" t="s">
        <v>0</v>
      </c>
      <c r="I82" s="6" t="s">
        <v>306</v>
      </c>
      <c r="J82" s="8" t="s">
        <v>0</v>
      </c>
      <c r="K82" s="5">
        <f t="shared" si="5"/>
        <v>0</v>
      </c>
    </row>
    <row r="83" spans="1:11" ht="51">
      <c r="A83" s="6" t="s">
        <v>307</v>
      </c>
      <c r="B83" s="6" t="s">
        <v>308</v>
      </c>
      <c r="C83" s="4" t="s">
        <v>309</v>
      </c>
      <c r="D83" s="4" t="s">
        <v>48</v>
      </c>
      <c r="E83" s="5">
        <v>600</v>
      </c>
      <c r="F83" s="7">
        <v>0</v>
      </c>
      <c r="G83" s="5">
        <f t="shared" si="4"/>
        <v>0</v>
      </c>
      <c r="H83" s="9" t="s">
        <v>0</v>
      </c>
      <c r="I83" s="6" t="s">
        <v>310</v>
      </c>
      <c r="J83" s="8" t="s">
        <v>0</v>
      </c>
      <c r="K83" s="5">
        <f t="shared" si="5"/>
        <v>0</v>
      </c>
    </row>
    <row r="84" spans="1:11" ht="38.25">
      <c r="A84" s="6" t="s">
        <v>311</v>
      </c>
      <c r="B84" s="6" t="s">
        <v>312</v>
      </c>
      <c r="C84" s="4" t="s">
        <v>313</v>
      </c>
      <c r="D84" s="4" t="s">
        <v>34</v>
      </c>
      <c r="E84" s="5">
        <v>200</v>
      </c>
      <c r="F84" s="7">
        <v>0</v>
      </c>
      <c r="G84" s="5">
        <f t="shared" si="4"/>
        <v>0</v>
      </c>
      <c r="H84" s="9" t="s">
        <v>0</v>
      </c>
      <c r="I84" s="6" t="s">
        <v>314</v>
      </c>
      <c r="J84" s="8" t="s">
        <v>0</v>
      </c>
      <c r="K84" s="5">
        <f t="shared" si="5"/>
        <v>0</v>
      </c>
    </row>
    <row r="85" spans="1:11" ht="38.25">
      <c r="A85" s="6" t="s">
        <v>315</v>
      </c>
      <c r="B85" s="6" t="s">
        <v>316</v>
      </c>
      <c r="C85" s="4" t="s">
        <v>317</v>
      </c>
      <c r="D85" s="4" t="s">
        <v>48</v>
      </c>
      <c r="E85" s="5">
        <v>250</v>
      </c>
      <c r="F85" s="7">
        <v>0</v>
      </c>
      <c r="G85" s="5">
        <f t="shared" si="4"/>
        <v>0</v>
      </c>
      <c r="H85" s="9" t="s">
        <v>0</v>
      </c>
      <c r="I85" s="6" t="s">
        <v>318</v>
      </c>
      <c r="J85" s="8" t="s">
        <v>0</v>
      </c>
      <c r="K85" s="5">
        <f t="shared" si="5"/>
        <v>0</v>
      </c>
    </row>
    <row r="86" spans="1:11" ht="38.25">
      <c r="A86" s="6" t="s">
        <v>319</v>
      </c>
      <c r="B86" s="6" t="s">
        <v>320</v>
      </c>
      <c r="C86" s="4" t="s">
        <v>321</v>
      </c>
      <c r="D86" s="4" t="s">
        <v>48</v>
      </c>
      <c r="E86" s="5">
        <v>1000</v>
      </c>
      <c r="F86" s="7">
        <v>0</v>
      </c>
      <c r="G86" s="5">
        <f t="shared" si="4"/>
        <v>0</v>
      </c>
      <c r="H86" s="9" t="s">
        <v>0</v>
      </c>
      <c r="I86" s="6" t="s">
        <v>322</v>
      </c>
      <c r="J86" s="8" t="s">
        <v>0</v>
      </c>
      <c r="K86" s="5">
        <f t="shared" si="5"/>
        <v>0</v>
      </c>
    </row>
    <row r="87" spans="1:11" ht="51">
      <c r="A87" s="6" t="s">
        <v>323</v>
      </c>
      <c r="B87" s="6" t="s">
        <v>324</v>
      </c>
      <c r="C87" s="4" t="s">
        <v>325</v>
      </c>
      <c r="D87" s="4" t="s">
        <v>48</v>
      </c>
      <c r="E87" s="5">
        <v>600</v>
      </c>
      <c r="F87" s="7">
        <v>0</v>
      </c>
      <c r="G87" s="5">
        <f t="shared" si="4"/>
        <v>0</v>
      </c>
      <c r="H87" s="9" t="s">
        <v>0</v>
      </c>
      <c r="I87" s="6" t="s">
        <v>326</v>
      </c>
      <c r="J87" s="8" t="s">
        <v>0</v>
      </c>
      <c r="K87" s="5">
        <f t="shared" si="5"/>
        <v>0</v>
      </c>
    </row>
    <row r="88" spans="1:11" ht="38.25">
      <c r="A88" s="6" t="s">
        <v>327</v>
      </c>
      <c r="B88" s="6" t="s">
        <v>328</v>
      </c>
      <c r="C88" s="4" t="s">
        <v>329</v>
      </c>
      <c r="D88" s="4" t="s">
        <v>48</v>
      </c>
      <c r="E88" s="5">
        <v>1000</v>
      </c>
      <c r="F88" s="7">
        <v>0</v>
      </c>
      <c r="G88" s="5">
        <f t="shared" si="4"/>
        <v>0</v>
      </c>
      <c r="H88" s="9" t="s">
        <v>0</v>
      </c>
      <c r="I88" s="6" t="s">
        <v>330</v>
      </c>
      <c r="J88" s="8" t="s">
        <v>0</v>
      </c>
      <c r="K88" s="5">
        <f t="shared" si="5"/>
        <v>0</v>
      </c>
    </row>
    <row r="89" spans="1:11" ht="38.25">
      <c r="A89" s="6" t="s">
        <v>331</v>
      </c>
      <c r="B89" s="6" t="s">
        <v>332</v>
      </c>
      <c r="C89" s="4" t="s">
        <v>333</v>
      </c>
      <c r="D89" s="4" t="s">
        <v>48</v>
      </c>
      <c r="E89" s="5">
        <v>150</v>
      </c>
      <c r="F89" s="7">
        <v>0</v>
      </c>
      <c r="G89" s="5">
        <f t="shared" si="4"/>
        <v>0</v>
      </c>
      <c r="H89" s="9" t="s">
        <v>0</v>
      </c>
      <c r="I89" s="6" t="s">
        <v>334</v>
      </c>
      <c r="J89" s="8" t="s">
        <v>0</v>
      </c>
      <c r="K89" s="5">
        <f t="shared" si="5"/>
        <v>0</v>
      </c>
    </row>
    <row r="90" spans="1:11" ht="25.5">
      <c r="A90" s="6" t="s">
        <v>335</v>
      </c>
      <c r="B90" s="6" t="s">
        <v>336</v>
      </c>
      <c r="C90" s="4" t="s">
        <v>337</v>
      </c>
      <c r="D90" s="4" t="s">
        <v>34</v>
      </c>
      <c r="E90" s="5">
        <v>10000</v>
      </c>
      <c r="F90" s="7">
        <v>0</v>
      </c>
      <c r="G90" s="5">
        <f t="shared" si="4"/>
        <v>0</v>
      </c>
      <c r="H90" s="9" t="s">
        <v>0</v>
      </c>
      <c r="I90" s="6" t="s">
        <v>338</v>
      </c>
      <c r="J90" s="8" t="s">
        <v>0</v>
      </c>
      <c r="K90" s="5">
        <f t="shared" si="5"/>
        <v>0</v>
      </c>
    </row>
    <row r="91" spans="1:11" ht="38.25">
      <c r="A91" s="6" t="s">
        <v>339</v>
      </c>
      <c r="B91" s="6" t="s">
        <v>340</v>
      </c>
      <c r="C91" s="4" t="s">
        <v>341</v>
      </c>
      <c r="D91" s="4" t="s">
        <v>34</v>
      </c>
      <c r="E91" s="5">
        <v>3000</v>
      </c>
      <c r="F91" s="7">
        <v>0</v>
      </c>
      <c r="G91" s="5">
        <f t="shared" si="4"/>
        <v>0</v>
      </c>
      <c r="H91" s="9" t="s">
        <v>0</v>
      </c>
      <c r="I91" s="6" t="s">
        <v>342</v>
      </c>
      <c r="J91" s="8" t="s">
        <v>0</v>
      </c>
      <c r="K91" s="5">
        <f t="shared" si="5"/>
        <v>0</v>
      </c>
    </row>
    <row r="92" spans="1:11" ht="38.25">
      <c r="A92" s="6" t="s">
        <v>343</v>
      </c>
      <c r="B92" s="6" t="s">
        <v>344</v>
      </c>
      <c r="C92" s="4" t="s">
        <v>345</v>
      </c>
      <c r="D92" s="4" t="s">
        <v>48</v>
      </c>
      <c r="E92" s="5">
        <v>300</v>
      </c>
      <c r="F92" s="7">
        <v>0</v>
      </c>
      <c r="G92" s="5">
        <f t="shared" si="4"/>
        <v>0</v>
      </c>
      <c r="H92" s="9" t="s">
        <v>0</v>
      </c>
      <c r="I92" s="6" t="s">
        <v>346</v>
      </c>
      <c r="J92" s="8" t="s">
        <v>0</v>
      </c>
      <c r="K92" s="5">
        <f t="shared" si="5"/>
        <v>0</v>
      </c>
    </row>
    <row r="93" spans="1:11" ht="38.25">
      <c r="A93" s="6" t="s">
        <v>347</v>
      </c>
      <c r="B93" s="6" t="s">
        <v>348</v>
      </c>
      <c r="C93" s="4" t="s">
        <v>349</v>
      </c>
      <c r="D93" s="4" t="s">
        <v>48</v>
      </c>
      <c r="E93" s="5">
        <v>400</v>
      </c>
      <c r="F93" s="7">
        <v>0</v>
      </c>
      <c r="G93" s="5">
        <f t="shared" si="4"/>
        <v>0</v>
      </c>
      <c r="H93" s="9" t="s">
        <v>0</v>
      </c>
      <c r="I93" s="6" t="s">
        <v>350</v>
      </c>
      <c r="J93" s="8" t="s">
        <v>0</v>
      </c>
      <c r="K93" s="5">
        <f t="shared" si="5"/>
        <v>0</v>
      </c>
    </row>
    <row r="94" spans="1:11" ht="25.5">
      <c r="A94" s="6" t="s">
        <v>351</v>
      </c>
      <c r="B94" s="6" t="s">
        <v>352</v>
      </c>
      <c r="C94" s="4" t="s">
        <v>353</v>
      </c>
      <c r="D94" s="4" t="s">
        <v>48</v>
      </c>
      <c r="E94" s="5">
        <v>500</v>
      </c>
      <c r="F94" s="7">
        <v>0</v>
      </c>
      <c r="G94" s="5">
        <f t="shared" si="4"/>
        <v>0</v>
      </c>
      <c r="H94" s="9" t="s">
        <v>0</v>
      </c>
      <c r="I94" s="6" t="s">
        <v>354</v>
      </c>
      <c r="J94" s="8" t="s">
        <v>0</v>
      </c>
      <c r="K94" s="5">
        <f t="shared" si="5"/>
        <v>0</v>
      </c>
    </row>
    <row r="95" spans="1:11" ht="38.25">
      <c r="A95" s="6" t="s">
        <v>355</v>
      </c>
      <c r="B95" s="6" t="s">
        <v>356</v>
      </c>
      <c r="C95" s="4" t="s">
        <v>357</v>
      </c>
      <c r="D95" s="4" t="s">
        <v>48</v>
      </c>
      <c r="E95" s="5">
        <v>800</v>
      </c>
      <c r="F95" s="7">
        <v>0</v>
      </c>
      <c r="G95" s="5">
        <f t="shared" si="4"/>
        <v>0</v>
      </c>
      <c r="H95" s="9" t="s">
        <v>0</v>
      </c>
      <c r="I95" s="6" t="s">
        <v>358</v>
      </c>
      <c r="J95" s="8" t="s">
        <v>0</v>
      </c>
      <c r="K95" s="5">
        <f t="shared" si="5"/>
        <v>0</v>
      </c>
    </row>
    <row r="96" spans="1:11" ht="25.5">
      <c r="A96" s="6" t="s">
        <v>359</v>
      </c>
      <c r="B96" s="6" t="s">
        <v>360</v>
      </c>
      <c r="C96" s="4" t="s">
        <v>361</v>
      </c>
      <c r="D96" s="4" t="s">
        <v>34</v>
      </c>
      <c r="E96" s="5">
        <v>30000</v>
      </c>
      <c r="F96" s="7">
        <v>0</v>
      </c>
      <c r="G96" s="5">
        <f t="shared" si="4"/>
        <v>0</v>
      </c>
      <c r="H96" s="9" t="s">
        <v>0</v>
      </c>
      <c r="I96" s="6" t="s">
        <v>362</v>
      </c>
      <c r="J96" s="8" t="s">
        <v>0</v>
      </c>
      <c r="K96" s="5">
        <f t="shared" si="5"/>
        <v>0</v>
      </c>
    </row>
    <row r="97" spans="1:11" ht="25.5">
      <c r="A97" s="6" t="s">
        <v>363</v>
      </c>
      <c r="B97" s="6" t="s">
        <v>364</v>
      </c>
      <c r="C97" s="4" t="s">
        <v>365</v>
      </c>
      <c r="D97" s="4" t="s">
        <v>34</v>
      </c>
      <c r="E97" s="5">
        <v>50000</v>
      </c>
      <c r="F97" s="7">
        <v>0</v>
      </c>
      <c r="G97" s="5">
        <f t="shared" si="4"/>
        <v>0</v>
      </c>
      <c r="H97" s="9" t="s">
        <v>0</v>
      </c>
      <c r="I97" s="6" t="s">
        <v>366</v>
      </c>
      <c r="J97" s="8" t="s">
        <v>0</v>
      </c>
      <c r="K97" s="5">
        <f t="shared" si="5"/>
        <v>0</v>
      </c>
    </row>
    <row r="98" spans="1:11" ht="51">
      <c r="A98" s="6" t="s">
        <v>367</v>
      </c>
      <c r="B98" s="6" t="s">
        <v>368</v>
      </c>
      <c r="C98" s="4" t="s">
        <v>369</v>
      </c>
      <c r="D98" s="4" t="s">
        <v>39</v>
      </c>
      <c r="E98" s="5">
        <v>300</v>
      </c>
      <c r="F98" s="7">
        <v>0</v>
      </c>
      <c r="G98" s="5">
        <f t="shared" si="4"/>
        <v>0</v>
      </c>
      <c r="H98" s="9" t="s">
        <v>0</v>
      </c>
      <c r="I98" s="6" t="s">
        <v>370</v>
      </c>
      <c r="J98" s="8" t="s">
        <v>0</v>
      </c>
      <c r="K98" s="5">
        <f t="shared" si="5"/>
        <v>0</v>
      </c>
    </row>
    <row r="99" spans="1:11" ht="25.5">
      <c r="A99" s="6" t="s">
        <v>371</v>
      </c>
      <c r="B99" s="6" t="s">
        <v>372</v>
      </c>
      <c r="C99" s="4" t="s">
        <v>373</v>
      </c>
      <c r="D99" s="4" t="s">
        <v>34</v>
      </c>
      <c r="E99" s="5">
        <v>3000</v>
      </c>
      <c r="F99" s="7">
        <v>0</v>
      </c>
      <c r="G99" s="5">
        <f t="shared" si="4"/>
        <v>0</v>
      </c>
      <c r="H99" s="9" t="s">
        <v>0</v>
      </c>
      <c r="I99" s="6" t="s">
        <v>374</v>
      </c>
      <c r="J99" s="8" t="s">
        <v>0</v>
      </c>
      <c r="K99" s="5">
        <f t="shared" si="5"/>
        <v>0</v>
      </c>
    </row>
    <row r="100" spans="1:11" ht="38.25">
      <c r="A100" s="6" t="s">
        <v>375</v>
      </c>
      <c r="B100" s="6" t="s">
        <v>376</v>
      </c>
      <c r="C100" s="4" t="s">
        <v>377</v>
      </c>
      <c r="D100" s="4" t="s">
        <v>34</v>
      </c>
      <c r="E100" s="5">
        <v>3500</v>
      </c>
      <c r="F100" s="7">
        <v>0</v>
      </c>
      <c r="G100" s="5">
        <f t="shared" si="4"/>
        <v>0</v>
      </c>
      <c r="H100" s="9" t="s">
        <v>0</v>
      </c>
      <c r="I100" s="6" t="s">
        <v>378</v>
      </c>
      <c r="J100" s="8" t="s">
        <v>0</v>
      </c>
      <c r="K100" s="5">
        <f t="shared" si="5"/>
        <v>0</v>
      </c>
    </row>
    <row r="101" spans="1:11" ht="38.25">
      <c r="A101" s="6" t="s">
        <v>379</v>
      </c>
      <c r="B101" s="6" t="s">
        <v>380</v>
      </c>
      <c r="C101" s="4" t="s">
        <v>381</v>
      </c>
      <c r="D101" s="4" t="s">
        <v>48</v>
      </c>
      <c r="E101" s="5">
        <v>300</v>
      </c>
      <c r="F101" s="7">
        <v>0</v>
      </c>
      <c r="G101" s="5">
        <f t="shared" si="4"/>
        <v>0</v>
      </c>
      <c r="H101" s="9" t="s">
        <v>0</v>
      </c>
      <c r="I101" s="6" t="s">
        <v>382</v>
      </c>
      <c r="J101" s="8" t="s">
        <v>0</v>
      </c>
      <c r="K101" s="5">
        <f t="shared" si="5"/>
        <v>0</v>
      </c>
    </row>
    <row r="102" spans="1:11" ht="38.25">
      <c r="A102" s="6" t="s">
        <v>383</v>
      </c>
      <c r="B102" s="6" t="s">
        <v>384</v>
      </c>
      <c r="C102" s="4" t="s">
        <v>385</v>
      </c>
      <c r="D102" s="4" t="s">
        <v>34</v>
      </c>
      <c r="E102" s="5">
        <v>3000</v>
      </c>
      <c r="F102" s="7">
        <v>0</v>
      </c>
      <c r="G102" s="5">
        <f t="shared" si="4"/>
        <v>0</v>
      </c>
      <c r="H102" s="9" t="s">
        <v>0</v>
      </c>
      <c r="I102" s="6" t="s">
        <v>386</v>
      </c>
      <c r="J102" s="8" t="s">
        <v>0</v>
      </c>
      <c r="K102" s="5">
        <f t="shared" si="5"/>
        <v>0</v>
      </c>
    </row>
    <row r="103" spans="1:11" ht="38.25">
      <c r="A103" s="6" t="s">
        <v>387</v>
      </c>
      <c r="B103" s="6" t="s">
        <v>388</v>
      </c>
      <c r="C103" s="4" t="s">
        <v>389</v>
      </c>
      <c r="D103" s="4" t="s">
        <v>48</v>
      </c>
      <c r="E103" s="5">
        <v>400</v>
      </c>
      <c r="F103" s="7">
        <v>0</v>
      </c>
      <c r="G103" s="5">
        <f t="shared" si="4"/>
        <v>0</v>
      </c>
      <c r="H103" s="9" t="s">
        <v>0</v>
      </c>
      <c r="I103" s="6" t="s">
        <v>390</v>
      </c>
      <c r="J103" s="8" t="s">
        <v>0</v>
      </c>
      <c r="K103" s="5">
        <f t="shared" si="5"/>
        <v>0</v>
      </c>
    </row>
    <row r="104" spans="1:11" ht="38.25">
      <c r="A104" s="6" t="s">
        <v>391</v>
      </c>
      <c r="B104" s="6" t="s">
        <v>392</v>
      </c>
      <c r="C104" s="4" t="s">
        <v>393</v>
      </c>
      <c r="D104" s="4" t="s">
        <v>48</v>
      </c>
      <c r="E104" s="5">
        <v>1000</v>
      </c>
      <c r="F104" s="7">
        <v>0</v>
      </c>
      <c r="G104" s="5">
        <f t="shared" si="4"/>
        <v>0</v>
      </c>
      <c r="H104" s="9" t="s">
        <v>0</v>
      </c>
      <c r="I104" s="6" t="s">
        <v>394</v>
      </c>
      <c r="J104" s="8" t="s">
        <v>0</v>
      </c>
      <c r="K104" s="5">
        <f t="shared" si="5"/>
        <v>0</v>
      </c>
    </row>
    <row r="105" spans="1:11" ht="25.5">
      <c r="A105" s="6" t="s">
        <v>395</v>
      </c>
      <c r="B105" s="6" t="s">
        <v>396</v>
      </c>
      <c r="C105" s="4" t="s">
        <v>397</v>
      </c>
      <c r="D105" s="4" t="s">
        <v>34</v>
      </c>
      <c r="E105" s="5">
        <v>200</v>
      </c>
      <c r="F105" s="7">
        <v>0</v>
      </c>
      <c r="G105" s="5">
        <f t="shared" si="4"/>
        <v>0</v>
      </c>
      <c r="H105" s="9" t="s">
        <v>0</v>
      </c>
      <c r="I105" s="6" t="s">
        <v>398</v>
      </c>
      <c r="J105" s="8" t="s">
        <v>0</v>
      </c>
      <c r="K105" s="5">
        <f t="shared" si="5"/>
        <v>0</v>
      </c>
    </row>
    <row r="106" spans="1:11" ht="38.25">
      <c r="A106" s="6" t="s">
        <v>399</v>
      </c>
      <c r="B106" s="6" t="s">
        <v>400</v>
      </c>
      <c r="C106" s="4" t="s">
        <v>401</v>
      </c>
      <c r="D106" s="4" t="s">
        <v>34</v>
      </c>
      <c r="E106" s="5">
        <v>3000</v>
      </c>
      <c r="F106" s="7">
        <v>0</v>
      </c>
      <c r="G106" s="5">
        <f t="shared" si="4"/>
        <v>0</v>
      </c>
      <c r="H106" s="9" t="s">
        <v>0</v>
      </c>
      <c r="I106" s="6" t="s">
        <v>402</v>
      </c>
      <c r="J106" s="8" t="s">
        <v>0</v>
      </c>
      <c r="K106" s="5">
        <f t="shared" si="5"/>
        <v>0</v>
      </c>
    </row>
    <row r="107" spans="1:11" ht="25.5">
      <c r="A107" s="6" t="s">
        <v>403</v>
      </c>
      <c r="B107" s="6" t="s">
        <v>404</v>
      </c>
      <c r="C107" s="4" t="s">
        <v>405</v>
      </c>
      <c r="D107" s="4" t="s">
        <v>48</v>
      </c>
      <c r="E107" s="5">
        <v>500</v>
      </c>
      <c r="F107" s="7">
        <v>0</v>
      </c>
      <c r="G107" s="5">
        <f t="shared" si="4"/>
        <v>0</v>
      </c>
      <c r="H107" s="9" t="s">
        <v>0</v>
      </c>
      <c r="I107" s="6" t="s">
        <v>406</v>
      </c>
      <c r="J107" s="8" t="s">
        <v>0</v>
      </c>
      <c r="K107" s="5">
        <f t="shared" si="5"/>
        <v>0</v>
      </c>
    </row>
    <row r="108" spans="1:11" ht="25.5">
      <c r="A108" s="6" t="s">
        <v>407</v>
      </c>
      <c r="B108" s="6" t="s">
        <v>408</v>
      </c>
      <c r="C108" s="4" t="s">
        <v>409</v>
      </c>
      <c r="D108" s="4" t="s">
        <v>48</v>
      </c>
      <c r="E108" s="5">
        <v>600</v>
      </c>
      <c r="F108" s="7">
        <v>0</v>
      </c>
      <c r="G108" s="5">
        <f t="shared" si="4"/>
        <v>0</v>
      </c>
      <c r="H108" s="9" t="s">
        <v>0</v>
      </c>
      <c r="I108" s="6" t="s">
        <v>410</v>
      </c>
      <c r="J108" s="8" t="s">
        <v>0</v>
      </c>
      <c r="K108" s="5">
        <f t="shared" si="5"/>
        <v>0</v>
      </c>
    </row>
    <row r="109" spans="1:11" ht="38.25">
      <c r="A109" s="6" t="s">
        <v>411</v>
      </c>
      <c r="B109" s="6" t="s">
        <v>412</v>
      </c>
      <c r="C109" s="4" t="s">
        <v>413</v>
      </c>
      <c r="D109" s="4" t="s">
        <v>48</v>
      </c>
      <c r="E109" s="5">
        <v>800</v>
      </c>
      <c r="F109" s="7">
        <v>0</v>
      </c>
      <c r="G109" s="5">
        <f t="shared" si="4"/>
        <v>0</v>
      </c>
      <c r="H109" s="9" t="s">
        <v>0</v>
      </c>
      <c r="I109" s="6" t="s">
        <v>414</v>
      </c>
      <c r="J109" s="8" t="s">
        <v>0</v>
      </c>
      <c r="K109" s="5">
        <f t="shared" si="5"/>
        <v>0</v>
      </c>
    </row>
    <row r="110" spans="1:11" ht="51">
      <c r="A110" s="6" t="s">
        <v>415</v>
      </c>
      <c r="B110" s="6" t="s">
        <v>416</v>
      </c>
      <c r="C110" s="4" t="s">
        <v>417</v>
      </c>
      <c r="D110" s="4" t="s">
        <v>48</v>
      </c>
      <c r="E110" s="5">
        <v>800</v>
      </c>
      <c r="F110" s="7">
        <v>0</v>
      </c>
      <c r="G110" s="5">
        <f t="shared" si="4"/>
        <v>0</v>
      </c>
      <c r="H110" s="9" t="s">
        <v>0</v>
      </c>
      <c r="I110" s="6" t="s">
        <v>418</v>
      </c>
      <c r="J110" s="8" t="s">
        <v>0</v>
      </c>
      <c r="K110" s="5">
        <f t="shared" si="5"/>
        <v>0</v>
      </c>
    </row>
    <row r="111" spans="1:11" ht="38.25">
      <c r="A111" s="6" t="s">
        <v>419</v>
      </c>
      <c r="B111" s="6" t="s">
        <v>420</v>
      </c>
      <c r="C111" s="4" t="s">
        <v>421</v>
      </c>
      <c r="D111" s="4" t="s">
        <v>34</v>
      </c>
      <c r="E111" s="5">
        <v>3000</v>
      </c>
      <c r="F111" s="7">
        <v>0</v>
      </c>
      <c r="G111" s="5">
        <f aca="true" t="shared" si="6" ref="G111:G142">ROUND(SUM(E111*F111),2)</f>
        <v>0</v>
      </c>
      <c r="H111" s="9" t="s">
        <v>0</v>
      </c>
      <c r="I111" s="6" t="s">
        <v>422</v>
      </c>
      <c r="J111" s="8" t="s">
        <v>0</v>
      </c>
      <c r="K111" s="5">
        <f aca="true" t="shared" si="7" ref="K111:K140">SUM(G111:G111)</f>
        <v>0</v>
      </c>
    </row>
    <row r="112" spans="1:11" ht="38.25">
      <c r="A112" s="6" t="s">
        <v>423</v>
      </c>
      <c r="B112" s="6" t="s">
        <v>424</v>
      </c>
      <c r="C112" s="4" t="s">
        <v>425</v>
      </c>
      <c r="D112" s="4" t="s">
        <v>34</v>
      </c>
      <c r="E112" s="5">
        <v>12000</v>
      </c>
      <c r="F112" s="7">
        <v>0</v>
      </c>
      <c r="G112" s="5">
        <f t="shared" si="6"/>
        <v>0</v>
      </c>
      <c r="H112" s="9" t="s">
        <v>0</v>
      </c>
      <c r="I112" s="6" t="s">
        <v>426</v>
      </c>
      <c r="J112" s="8" t="s">
        <v>0</v>
      </c>
      <c r="K112" s="5">
        <f t="shared" si="7"/>
        <v>0</v>
      </c>
    </row>
    <row r="113" spans="1:11" ht="25.5">
      <c r="A113" s="6" t="s">
        <v>427</v>
      </c>
      <c r="B113" s="6" t="s">
        <v>428</v>
      </c>
      <c r="C113" s="4" t="s">
        <v>429</v>
      </c>
      <c r="D113" s="4" t="s">
        <v>34</v>
      </c>
      <c r="E113" s="5">
        <v>6000</v>
      </c>
      <c r="F113" s="7">
        <v>0</v>
      </c>
      <c r="G113" s="5">
        <f t="shared" si="6"/>
        <v>0</v>
      </c>
      <c r="H113" s="9" t="s">
        <v>0</v>
      </c>
      <c r="I113" s="6" t="s">
        <v>430</v>
      </c>
      <c r="J113" s="8" t="s">
        <v>0</v>
      </c>
      <c r="K113" s="5">
        <f t="shared" si="7"/>
        <v>0</v>
      </c>
    </row>
    <row r="114" spans="1:11" ht="25.5">
      <c r="A114" s="6" t="s">
        <v>431</v>
      </c>
      <c r="B114" s="6" t="s">
        <v>432</v>
      </c>
      <c r="C114" s="4" t="s">
        <v>433</v>
      </c>
      <c r="D114" s="4" t="s">
        <v>34</v>
      </c>
      <c r="E114" s="5">
        <v>600</v>
      </c>
      <c r="F114" s="7">
        <v>0</v>
      </c>
      <c r="G114" s="5">
        <f t="shared" si="6"/>
        <v>0</v>
      </c>
      <c r="H114" s="9" t="s">
        <v>0</v>
      </c>
      <c r="I114" s="6" t="s">
        <v>434</v>
      </c>
      <c r="J114" s="8" t="s">
        <v>0</v>
      </c>
      <c r="K114" s="5">
        <f t="shared" si="7"/>
        <v>0</v>
      </c>
    </row>
    <row r="115" spans="1:11" ht="38.25">
      <c r="A115" s="6" t="s">
        <v>435</v>
      </c>
      <c r="B115" s="6" t="s">
        <v>436</v>
      </c>
      <c r="C115" s="4" t="s">
        <v>437</v>
      </c>
      <c r="D115" s="4" t="s">
        <v>34</v>
      </c>
      <c r="E115" s="5">
        <v>500</v>
      </c>
      <c r="F115" s="7">
        <v>0</v>
      </c>
      <c r="G115" s="5">
        <f t="shared" si="6"/>
        <v>0</v>
      </c>
      <c r="H115" s="9" t="s">
        <v>0</v>
      </c>
      <c r="I115" s="6" t="s">
        <v>438</v>
      </c>
      <c r="J115" s="8" t="s">
        <v>0</v>
      </c>
      <c r="K115" s="5">
        <f t="shared" si="7"/>
        <v>0</v>
      </c>
    </row>
    <row r="116" spans="1:11" ht="25.5">
      <c r="A116" s="6" t="s">
        <v>439</v>
      </c>
      <c r="B116" s="6" t="s">
        <v>440</v>
      </c>
      <c r="C116" s="4" t="s">
        <v>441</v>
      </c>
      <c r="D116" s="4" t="s">
        <v>39</v>
      </c>
      <c r="E116" s="5">
        <v>60</v>
      </c>
      <c r="F116" s="7">
        <v>0</v>
      </c>
      <c r="G116" s="5">
        <f t="shared" si="6"/>
        <v>0</v>
      </c>
      <c r="H116" s="9" t="s">
        <v>0</v>
      </c>
      <c r="I116" s="6" t="s">
        <v>442</v>
      </c>
      <c r="J116" s="8" t="s">
        <v>0</v>
      </c>
      <c r="K116" s="5">
        <f t="shared" si="7"/>
        <v>0</v>
      </c>
    </row>
    <row r="117" spans="1:11" ht="38.25">
      <c r="A117" s="6" t="s">
        <v>443</v>
      </c>
      <c r="B117" s="6" t="s">
        <v>444</v>
      </c>
      <c r="C117" s="4" t="s">
        <v>445</v>
      </c>
      <c r="D117" s="4" t="s">
        <v>39</v>
      </c>
      <c r="E117" s="5">
        <v>35</v>
      </c>
      <c r="F117" s="7">
        <v>0</v>
      </c>
      <c r="G117" s="5">
        <f t="shared" si="6"/>
        <v>0</v>
      </c>
      <c r="H117" s="9" t="s">
        <v>0</v>
      </c>
      <c r="I117" s="6" t="s">
        <v>446</v>
      </c>
      <c r="J117" s="8" t="s">
        <v>0</v>
      </c>
      <c r="K117" s="5">
        <f t="shared" si="7"/>
        <v>0</v>
      </c>
    </row>
    <row r="118" spans="1:11" ht="38.25">
      <c r="A118" s="6" t="s">
        <v>447</v>
      </c>
      <c r="B118" s="6" t="s">
        <v>448</v>
      </c>
      <c r="C118" s="4" t="s">
        <v>449</v>
      </c>
      <c r="D118" s="4" t="s">
        <v>39</v>
      </c>
      <c r="E118" s="5">
        <v>30</v>
      </c>
      <c r="F118" s="7">
        <v>0</v>
      </c>
      <c r="G118" s="5">
        <f t="shared" si="6"/>
        <v>0</v>
      </c>
      <c r="H118" s="9" t="s">
        <v>0</v>
      </c>
      <c r="I118" s="6" t="s">
        <v>450</v>
      </c>
      <c r="J118" s="8" t="s">
        <v>0</v>
      </c>
      <c r="K118" s="5">
        <f t="shared" si="7"/>
        <v>0</v>
      </c>
    </row>
    <row r="119" spans="1:11" ht="25.5">
      <c r="A119" s="6" t="s">
        <v>451</v>
      </c>
      <c r="B119" s="6" t="s">
        <v>452</v>
      </c>
      <c r="C119" s="4" t="s">
        <v>453</v>
      </c>
      <c r="D119" s="4" t="s">
        <v>34</v>
      </c>
      <c r="E119" s="5">
        <v>30</v>
      </c>
      <c r="F119" s="7">
        <v>0</v>
      </c>
      <c r="G119" s="5">
        <f t="shared" si="6"/>
        <v>0</v>
      </c>
      <c r="H119" s="9" t="s">
        <v>0</v>
      </c>
      <c r="I119" s="6" t="s">
        <v>454</v>
      </c>
      <c r="J119" s="8" t="s">
        <v>0</v>
      </c>
      <c r="K119" s="5">
        <f t="shared" si="7"/>
        <v>0</v>
      </c>
    </row>
    <row r="120" spans="1:11" ht="38.25">
      <c r="A120" s="6" t="s">
        <v>455</v>
      </c>
      <c r="B120" s="6" t="s">
        <v>456</v>
      </c>
      <c r="C120" s="4" t="s">
        <v>457</v>
      </c>
      <c r="D120" s="4" t="s">
        <v>39</v>
      </c>
      <c r="E120" s="5">
        <v>40</v>
      </c>
      <c r="F120" s="7">
        <v>0</v>
      </c>
      <c r="G120" s="5">
        <f t="shared" si="6"/>
        <v>0</v>
      </c>
      <c r="H120" s="9" t="s">
        <v>0</v>
      </c>
      <c r="I120" s="6" t="s">
        <v>458</v>
      </c>
      <c r="J120" s="8" t="s">
        <v>0</v>
      </c>
      <c r="K120" s="5">
        <f t="shared" si="7"/>
        <v>0</v>
      </c>
    </row>
    <row r="121" spans="1:11" ht="38.25">
      <c r="A121" s="6" t="s">
        <v>459</v>
      </c>
      <c r="B121" s="6" t="s">
        <v>460</v>
      </c>
      <c r="C121" s="4" t="s">
        <v>461</v>
      </c>
      <c r="D121" s="4" t="s">
        <v>39</v>
      </c>
      <c r="E121" s="5">
        <v>80</v>
      </c>
      <c r="F121" s="7">
        <v>0</v>
      </c>
      <c r="G121" s="5">
        <f t="shared" si="6"/>
        <v>0</v>
      </c>
      <c r="H121" s="9" t="s">
        <v>0</v>
      </c>
      <c r="I121" s="6" t="s">
        <v>462</v>
      </c>
      <c r="J121" s="8" t="s">
        <v>0</v>
      </c>
      <c r="K121" s="5">
        <f t="shared" si="7"/>
        <v>0</v>
      </c>
    </row>
    <row r="122" spans="1:11" ht="51">
      <c r="A122" s="6" t="s">
        <v>463</v>
      </c>
      <c r="B122" s="6" t="s">
        <v>464</v>
      </c>
      <c r="C122" s="4" t="s">
        <v>465</v>
      </c>
      <c r="D122" s="4" t="s">
        <v>39</v>
      </c>
      <c r="E122" s="5">
        <v>35</v>
      </c>
      <c r="F122" s="7">
        <v>0</v>
      </c>
      <c r="G122" s="5">
        <f t="shared" si="6"/>
        <v>0</v>
      </c>
      <c r="H122" s="9" t="s">
        <v>0</v>
      </c>
      <c r="I122" s="6" t="s">
        <v>466</v>
      </c>
      <c r="J122" s="8" t="s">
        <v>0</v>
      </c>
      <c r="K122" s="5">
        <f t="shared" si="7"/>
        <v>0</v>
      </c>
    </row>
    <row r="123" spans="1:11" ht="25.5">
      <c r="A123" s="6" t="s">
        <v>467</v>
      </c>
      <c r="B123" s="6" t="s">
        <v>468</v>
      </c>
      <c r="C123" s="4" t="s">
        <v>469</v>
      </c>
      <c r="D123" s="4" t="s">
        <v>34</v>
      </c>
      <c r="E123" s="5">
        <v>100</v>
      </c>
      <c r="F123" s="7">
        <v>0</v>
      </c>
      <c r="G123" s="5">
        <f t="shared" si="6"/>
        <v>0</v>
      </c>
      <c r="H123" s="9" t="s">
        <v>0</v>
      </c>
      <c r="I123" s="6" t="s">
        <v>470</v>
      </c>
      <c r="J123" s="8" t="s">
        <v>0</v>
      </c>
      <c r="K123" s="5">
        <f t="shared" si="7"/>
        <v>0</v>
      </c>
    </row>
    <row r="124" spans="1:11" ht="25.5">
      <c r="A124" s="6" t="s">
        <v>471</v>
      </c>
      <c r="B124" s="6" t="s">
        <v>472</v>
      </c>
      <c r="C124" s="4" t="s">
        <v>473</v>
      </c>
      <c r="D124" s="4" t="s">
        <v>34</v>
      </c>
      <c r="E124" s="5">
        <v>500</v>
      </c>
      <c r="F124" s="7">
        <v>0</v>
      </c>
      <c r="G124" s="5">
        <f t="shared" si="6"/>
        <v>0</v>
      </c>
      <c r="H124" s="9" t="s">
        <v>0</v>
      </c>
      <c r="I124" s="6" t="s">
        <v>474</v>
      </c>
      <c r="J124" s="8" t="s">
        <v>0</v>
      </c>
      <c r="K124" s="5">
        <f t="shared" si="7"/>
        <v>0</v>
      </c>
    </row>
    <row r="125" spans="1:11" ht="63.75">
      <c r="A125" s="6" t="s">
        <v>475</v>
      </c>
      <c r="B125" s="6" t="s">
        <v>476</v>
      </c>
      <c r="C125" s="4" t="s">
        <v>477</v>
      </c>
      <c r="D125" s="4" t="s">
        <v>39</v>
      </c>
      <c r="E125" s="5">
        <v>40</v>
      </c>
      <c r="F125" s="7">
        <v>0</v>
      </c>
      <c r="G125" s="5">
        <f t="shared" si="6"/>
        <v>0</v>
      </c>
      <c r="H125" s="9" t="s">
        <v>0</v>
      </c>
      <c r="I125" s="6" t="s">
        <v>478</v>
      </c>
      <c r="J125" s="8" t="s">
        <v>0</v>
      </c>
      <c r="K125" s="5">
        <f t="shared" si="7"/>
        <v>0</v>
      </c>
    </row>
    <row r="126" spans="1:11" ht="76.5">
      <c r="A126" s="6" t="s">
        <v>479</v>
      </c>
      <c r="B126" s="6" t="s">
        <v>480</v>
      </c>
      <c r="C126" s="4" t="s">
        <v>481</v>
      </c>
      <c r="D126" s="4" t="s">
        <v>39</v>
      </c>
      <c r="E126" s="5">
        <v>200</v>
      </c>
      <c r="F126" s="7">
        <v>0</v>
      </c>
      <c r="G126" s="5">
        <f t="shared" si="6"/>
        <v>0</v>
      </c>
      <c r="H126" s="9" t="s">
        <v>0</v>
      </c>
      <c r="I126" s="6" t="s">
        <v>482</v>
      </c>
      <c r="J126" s="8" t="s">
        <v>0</v>
      </c>
      <c r="K126" s="5">
        <f t="shared" si="7"/>
        <v>0</v>
      </c>
    </row>
    <row r="127" spans="1:11" ht="38.25">
      <c r="A127" s="6" t="s">
        <v>483</v>
      </c>
      <c r="B127" s="6" t="s">
        <v>484</v>
      </c>
      <c r="C127" s="4" t="s">
        <v>485</v>
      </c>
      <c r="D127" s="4" t="s">
        <v>34</v>
      </c>
      <c r="E127" s="5">
        <v>200</v>
      </c>
      <c r="F127" s="7">
        <v>0</v>
      </c>
      <c r="G127" s="5">
        <f t="shared" si="6"/>
        <v>0</v>
      </c>
      <c r="H127" s="9" t="s">
        <v>0</v>
      </c>
      <c r="I127" s="6" t="s">
        <v>486</v>
      </c>
      <c r="J127" s="8" t="s">
        <v>0</v>
      </c>
      <c r="K127" s="5">
        <f t="shared" si="7"/>
        <v>0</v>
      </c>
    </row>
    <row r="128" spans="1:11" ht="38.25">
      <c r="A128" s="6" t="s">
        <v>487</v>
      </c>
      <c r="B128" s="6" t="s">
        <v>488</v>
      </c>
      <c r="C128" s="4" t="s">
        <v>489</v>
      </c>
      <c r="D128" s="4" t="s">
        <v>34</v>
      </c>
      <c r="E128" s="5">
        <v>200</v>
      </c>
      <c r="F128" s="7">
        <v>0</v>
      </c>
      <c r="G128" s="5">
        <f t="shared" si="6"/>
        <v>0</v>
      </c>
      <c r="H128" s="9" t="s">
        <v>0</v>
      </c>
      <c r="I128" s="6" t="s">
        <v>490</v>
      </c>
      <c r="J128" s="8" t="s">
        <v>0</v>
      </c>
      <c r="K128" s="5">
        <f t="shared" si="7"/>
        <v>0</v>
      </c>
    </row>
    <row r="129" spans="1:11" ht="38.25">
      <c r="A129" s="6" t="s">
        <v>491</v>
      </c>
      <c r="B129" s="6" t="s">
        <v>492</v>
      </c>
      <c r="C129" s="4" t="s">
        <v>493</v>
      </c>
      <c r="D129" s="4" t="s">
        <v>34</v>
      </c>
      <c r="E129" s="5">
        <v>200</v>
      </c>
      <c r="F129" s="7">
        <v>0</v>
      </c>
      <c r="G129" s="5">
        <f t="shared" si="6"/>
        <v>0</v>
      </c>
      <c r="H129" s="9" t="s">
        <v>0</v>
      </c>
      <c r="I129" s="6" t="s">
        <v>494</v>
      </c>
      <c r="J129" s="8" t="s">
        <v>0</v>
      </c>
      <c r="K129" s="5">
        <f t="shared" si="7"/>
        <v>0</v>
      </c>
    </row>
    <row r="130" spans="1:11" ht="51">
      <c r="A130" s="6" t="s">
        <v>495</v>
      </c>
      <c r="B130" s="6" t="s">
        <v>496</v>
      </c>
      <c r="C130" s="4" t="s">
        <v>497</v>
      </c>
      <c r="D130" s="4" t="s">
        <v>34</v>
      </c>
      <c r="E130" s="5">
        <v>30</v>
      </c>
      <c r="F130" s="7">
        <v>0</v>
      </c>
      <c r="G130" s="5">
        <f t="shared" si="6"/>
        <v>0</v>
      </c>
      <c r="H130" s="9" t="s">
        <v>0</v>
      </c>
      <c r="I130" s="6" t="s">
        <v>498</v>
      </c>
      <c r="J130" s="8" t="s">
        <v>0</v>
      </c>
      <c r="K130" s="5">
        <f t="shared" si="7"/>
        <v>0</v>
      </c>
    </row>
    <row r="131" spans="1:11" ht="51">
      <c r="A131" s="6" t="s">
        <v>499</v>
      </c>
      <c r="B131" s="6" t="s">
        <v>500</v>
      </c>
      <c r="C131" s="4" t="s">
        <v>501</v>
      </c>
      <c r="D131" s="4" t="s">
        <v>34</v>
      </c>
      <c r="E131" s="5">
        <v>30</v>
      </c>
      <c r="F131" s="7">
        <v>0</v>
      </c>
      <c r="G131" s="5">
        <f t="shared" si="6"/>
        <v>0</v>
      </c>
      <c r="H131" s="9" t="s">
        <v>0</v>
      </c>
      <c r="I131" s="6" t="s">
        <v>502</v>
      </c>
      <c r="J131" s="8" t="s">
        <v>0</v>
      </c>
      <c r="K131" s="5">
        <f t="shared" si="7"/>
        <v>0</v>
      </c>
    </row>
    <row r="132" spans="1:11" ht="51">
      <c r="A132" s="6" t="s">
        <v>503</v>
      </c>
      <c r="B132" s="6" t="s">
        <v>504</v>
      </c>
      <c r="C132" s="4" t="s">
        <v>505</v>
      </c>
      <c r="D132" s="4" t="s">
        <v>34</v>
      </c>
      <c r="E132" s="5">
        <v>30</v>
      </c>
      <c r="F132" s="7">
        <v>0</v>
      </c>
      <c r="G132" s="5">
        <f t="shared" si="6"/>
        <v>0</v>
      </c>
      <c r="H132" s="9" t="s">
        <v>0</v>
      </c>
      <c r="I132" s="6" t="s">
        <v>506</v>
      </c>
      <c r="J132" s="8" t="s">
        <v>0</v>
      </c>
      <c r="K132" s="5">
        <f t="shared" si="7"/>
        <v>0</v>
      </c>
    </row>
    <row r="133" spans="1:11" ht="38.25">
      <c r="A133" s="6" t="s">
        <v>507</v>
      </c>
      <c r="B133" s="6" t="s">
        <v>508</v>
      </c>
      <c r="C133" s="4" t="s">
        <v>509</v>
      </c>
      <c r="D133" s="4" t="s">
        <v>48</v>
      </c>
      <c r="E133" s="5">
        <v>500</v>
      </c>
      <c r="F133" s="7">
        <v>0</v>
      </c>
      <c r="G133" s="5">
        <f t="shared" si="6"/>
        <v>0</v>
      </c>
      <c r="H133" s="9" t="s">
        <v>0</v>
      </c>
      <c r="I133" s="6" t="s">
        <v>510</v>
      </c>
      <c r="J133" s="8" t="s">
        <v>0</v>
      </c>
      <c r="K133" s="5">
        <f t="shared" si="7"/>
        <v>0</v>
      </c>
    </row>
    <row r="134" spans="1:11" ht="38.25">
      <c r="A134" s="6" t="s">
        <v>511</v>
      </c>
      <c r="B134" s="6" t="s">
        <v>512</v>
      </c>
      <c r="C134" s="4" t="s">
        <v>513</v>
      </c>
      <c r="D134" s="4" t="s">
        <v>48</v>
      </c>
      <c r="E134" s="5">
        <v>200</v>
      </c>
      <c r="F134" s="7">
        <v>0</v>
      </c>
      <c r="G134" s="5">
        <f t="shared" si="6"/>
        <v>0</v>
      </c>
      <c r="H134" s="9" t="s">
        <v>0</v>
      </c>
      <c r="I134" s="6" t="s">
        <v>514</v>
      </c>
      <c r="J134" s="8" t="s">
        <v>0</v>
      </c>
      <c r="K134" s="5">
        <f t="shared" si="7"/>
        <v>0</v>
      </c>
    </row>
    <row r="135" spans="1:11" ht="38.25">
      <c r="A135" s="6" t="s">
        <v>515</v>
      </c>
      <c r="B135" s="6" t="s">
        <v>516</v>
      </c>
      <c r="C135" s="4" t="s">
        <v>517</v>
      </c>
      <c r="D135" s="4" t="s">
        <v>48</v>
      </c>
      <c r="E135" s="5">
        <v>200</v>
      </c>
      <c r="F135" s="7">
        <v>0</v>
      </c>
      <c r="G135" s="5">
        <f t="shared" si="6"/>
        <v>0</v>
      </c>
      <c r="H135" s="9" t="s">
        <v>0</v>
      </c>
      <c r="I135" s="6" t="s">
        <v>518</v>
      </c>
      <c r="J135" s="8" t="s">
        <v>0</v>
      </c>
      <c r="K135" s="5">
        <f t="shared" si="7"/>
        <v>0</v>
      </c>
    </row>
    <row r="136" spans="1:11" ht="38.25">
      <c r="A136" s="6" t="s">
        <v>519</v>
      </c>
      <c r="B136" s="6" t="s">
        <v>520</v>
      </c>
      <c r="C136" s="4" t="s">
        <v>521</v>
      </c>
      <c r="D136" s="4" t="s">
        <v>48</v>
      </c>
      <c r="E136" s="5">
        <v>2000</v>
      </c>
      <c r="F136" s="7">
        <v>0</v>
      </c>
      <c r="G136" s="5">
        <f t="shared" si="6"/>
        <v>0</v>
      </c>
      <c r="H136" s="9" t="s">
        <v>0</v>
      </c>
      <c r="I136" s="6" t="s">
        <v>522</v>
      </c>
      <c r="J136" s="8" t="s">
        <v>0</v>
      </c>
      <c r="K136" s="5">
        <f t="shared" si="7"/>
        <v>0</v>
      </c>
    </row>
    <row r="137" spans="1:11" ht="38.25">
      <c r="A137" s="6" t="s">
        <v>523</v>
      </c>
      <c r="B137" s="6" t="s">
        <v>524</v>
      </c>
      <c r="C137" s="4" t="s">
        <v>525</v>
      </c>
      <c r="D137" s="4" t="s">
        <v>48</v>
      </c>
      <c r="E137" s="5">
        <v>2000</v>
      </c>
      <c r="F137" s="7">
        <v>0</v>
      </c>
      <c r="G137" s="5">
        <f t="shared" si="6"/>
        <v>0</v>
      </c>
      <c r="H137" s="9" t="s">
        <v>0</v>
      </c>
      <c r="I137" s="6" t="s">
        <v>526</v>
      </c>
      <c r="J137" s="8" t="s">
        <v>0</v>
      </c>
      <c r="K137" s="5">
        <f t="shared" si="7"/>
        <v>0</v>
      </c>
    </row>
    <row r="138" spans="1:11" ht="25.5">
      <c r="A138" s="6" t="s">
        <v>527</v>
      </c>
      <c r="B138" s="6" t="s">
        <v>528</v>
      </c>
      <c r="C138" s="4" t="s">
        <v>529</v>
      </c>
      <c r="D138" s="4" t="s">
        <v>48</v>
      </c>
      <c r="E138" s="5">
        <v>3000</v>
      </c>
      <c r="F138" s="7">
        <v>0</v>
      </c>
      <c r="G138" s="5">
        <f t="shared" si="6"/>
        <v>0</v>
      </c>
      <c r="H138" s="9" t="s">
        <v>0</v>
      </c>
      <c r="I138" s="6" t="s">
        <v>530</v>
      </c>
      <c r="J138" s="8" t="s">
        <v>0</v>
      </c>
      <c r="K138" s="5">
        <f t="shared" si="7"/>
        <v>0</v>
      </c>
    </row>
    <row r="139" spans="1:11" ht="25.5">
      <c r="A139" s="6" t="s">
        <v>531</v>
      </c>
      <c r="B139" s="6" t="s">
        <v>532</v>
      </c>
      <c r="C139" s="4" t="s">
        <v>533</v>
      </c>
      <c r="D139" s="4" t="s">
        <v>48</v>
      </c>
      <c r="E139" s="5">
        <v>2000</v>
      </c>
      <c r="F139" s="7">
        <v>0</v>
      </c>
      <c r="G139" s="5">
        <f t="shared" si="6"/>
        <v>0</v>
      </c>
      <c r="H139" s="9" t="s">
        <v>0</v>
      </c>
      <c r="I139" s="6" t="s">
        <v>534</v>
      </c>
      <c r="J139" s="8" t="s">
        <v>0</v>
      </c>
      <c r="K139" s="5">
        <f t="shared" si="7"/>
        <v>0</v>
      </c>
    </row>
    <row r="140" spans="1:11" ht="25.5">
      <c r="A140" s="6" t="s">
        <v>535</v>
      </c>
      <c r="B140" s="6" t="s">
        <v>536</v>
      </c>
      <c r="C140" s="4" t="s">
        <v>537</v>
      </c>
      <c r="D140" s="4" t="s">
        <v>34</v>
      </c>
      <c r="E140" s="5">
        <v>2500</v>
      </c>
      <c r="F140" s="7">
        <v>0</v>
      </c>
      <c r="G140" s="5">
        <f t="shared" si="6"/>
        <v>0</v>
      </c>
      <c r="H140" s="9" t="s">
        <v>0</v>
      </c>
      <c r="I140" s="6" t="s">
        <v>538</v>
      </c>
      <c r="J140" s="8" t="s">
        <v>0</v>
      </c>
      <c r="K140" s="5">
        <f t="shared" si="7"/>
        <v>0</v>
      </c>
    </row>
    <row r="142" spans="6:7" ht="12.75">
      <c r="F142" s="10" t="s">
        <v>539</v>
      </c>
      <c r="G142" s="5">
        <f>SUM(G9:G140)</f>
        <v>0</v>
      </c>
    </row>
    <row r="145" spans="2:11" ht="12.75">
      <c r="B145" s="17" t="s">
        <v>540</v>
      </c>
      <c r="C145" s="12"/>
      <c r="D145" s="18" t="s">
        <v>541</v>
      </c>
      <c r="E145" s="12"/>
      <c r="F145" s="12"/>
      <c r="G145" s="12"/>
      <c r="H145" s="12"/>
      <c r="I145" s="12"/>
      <c r="J145" s="12"/>
      <c r="K145" s="12"/>
    </row>
    <row r="147" spans="2:11" ht="12.75">
      <c r="B147" s="19" t="s">
        <v>542</v>
      </c>
      <c r="C147" s="12"/>
      <c r="D147" s="12"/>
      <c r="E147" s="12"/>
      <c r="F147" s="12"/>
      <c r="G147" s="12"/>
      <c r="H147" s="12"/>
      <c r="I147" s="12"/>
      <c r="J147" s="12"/>
      <c r="K147" s="12"/>
    </row>
    <row r="149" spans="2:11" ht="82.5" customHeight="1">
      <c r="B149" s="2" t="s">
        <v>543</v>
      </c>
      <c r="C149" s="15" t="s">
        <v>544</v>
      </c>
      <c r="D149" s="12"/>
      <c r="E149" s="12"/>
      <c r="F149" s="12"/>
      <c r="G149" s="12"/>
      <c r="H149" s="12"/>
      <c r="I149" s="12"/>
      <c r="J149" s="12"/>
      <c r="K149" s="12"/>
    </row>
    <row r="152" spans="2:11" ht="12.75">
      <c r="B152" s="20" t="s">
        <v>545</v>
      </c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2:11" ht="12.75">
      <c r="B153" s="21" t="s">
        <v>546</v>
      </c>
      <c r="C153" s="12"/>
      <c r="D153" s="12"/>
      <c r="E153" s="12"/>
      <c r="F153" s="12"/>
      <c r="G153" s="12"/>
      <c r="H153" s="12"/>
      <c r="I153" s="12"/>
      <c r="J153" s="12"/>
      <c r="K153" s="12"/>
    </row>
  </sheetData>
  <sheetProtection password="C6B5" sheet="1" objects="1" scenarios="1"/>
  <mergeCells count="19">
    <mergeCell ref="B153:K153"/>
    <mergeCell ref="B13:K13"/>
    <mergeCell ref="B145:C145"/>
    <mergeCell ref="D145:K145"/>
    <mergeCell ref="B147:K147"/>
    <mergeCell ref="C149:K149"/>
    <mergeCell ref="B152:K152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Dinopc</cp:lastModifiedBy>
  <dcterms:created xsi:type="dcterms:W3CDTF">2009-08-05T21:24:40Z</dcterms:created>
  <dcterms:modified xsi:type="dcterms:W3CDTF">2022-03-28T19:53:46Z</dcterms:modified>
  <cp:category/>
  <cp:version/>
  <cp:contentType/>
  <cp:contentStatus/>
</cp:coreProperties>
</file>