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20" windowHeight="7680" activeTab="0"/>
  </bookViews>
  <sheets>
    <sheet name="Itens" sheetId="1" r:id="rId1"/>
  </sheets>
  <definedNames>
    <definedName name="_xlnm.Print_Area" localSheetId="0">'Itens'!$A$1:$L$174</definedName>
  </definedNames>
  <calcPr fullCalcOnLoad="1"/>
</workbook>
</file>

<file path=xl/sharedStrings.xml><?xml version="1.0" encoding="utf-8"?>
<sst xmlns="http://schemas.openxmlformats.org/spreadsheetml/2006/main" count="1172" uniqueCount="617">
  <si>
    <t/>
  </si>
  <si>
    <t>PREFEITURA MUN. DE FRANCISCO DUMONT</t>
  </si>
  <si>
    <t>PROPOSTA COMERCIAL</t>
  </si>
  <si>
    <t xml:space="preserve">Empresa/Nome: </t>
  </si>
  <si>
    <t xml:space="preserve">Endereço: </t>
  </si>
  <si>
    <t xml:space="preserve">CNPJ/CPF: </t>
  </si>
  <si>
    <t xml:space="preserve">Telefone(s): </t>
  </si>
  <si>
    <t xml:space="preserve">Nº Processo: </t>
  </si>
  <si>
    <t>12/6</t>
  </si>
  <si>
    <t xml:space="preserve">Critério de Julgamento: </t>
  </si>
  <si>
    <t>Menor Preço</t>
  </si>
  <si>
    <t xml:space="preserve">Forma de Adjudicação: </t>
  </si>
  <si>
    <t>Por Item</t>
  </si>
  <si>
    <t xml:space="preserve">Modalidade: </t>
  </si>
  <si>
    <t>Pregão Presencial (8.666/93)</t>
  </si>
  <si>
    <t xml:space="preserve">Data Abertura: </t>
  </si>
  <si>
    <t>28/02/2023 08:20:00</t>
  </si>
  <si>
    <t xml:space="preserve">Objeto: </t>
  </si>
  <si>
    <t>REGISTRO DE PREÇOS VISANDO A AQUISIÇÃO DE MATERIAIS ESPORTIVOS E DE PREMIAÇÕES PARA ATENDER AS NECESSIDADES DA SECRETARIA MUNICIPAL DE EDUCAÇÃO E ESPORTE E DEMAIS SECRETARIAS MUNICIPAIS DO MUNICIPIO DE FRANCISCO DUMONT.</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</si>
  <si>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</si>
  <si>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</si>
  <si>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</si>
  <si>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</si>
  <si>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</si>
  <si>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</si>
  <si>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</si>
  <si>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</si>
  <si>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</si>
  <si>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</si>
  <si>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</si>
  <si>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</si>
  <si>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</si>
  <si>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</si>
  <si>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33757</t>
  </si>
  <si>
    <t>0001</t>
  </si>
  <si>
    <t xml:space="preserve">APARELHO DE INFRAVERMELHO COM PEDESTAL.: 
</t>
  </si>
  <si>
    <t>Unidade</t>
  </si>
  <si>
    <t>142</t>
  </si>
  <si>
    <t>NÃO</t>
  </si>
  <si>
    <t>33759</t>
  </si>
  <si>
    <t>0002</t>
  </si>
  <si>
    <t xml:space="preserve">APARELHO DE LASER E LED  DE BAIXA POTÊNCIA  - AUXILIAR NA REABILITAÇÃO.: 
</t>
  </si>
  <si>
    <t>143</t>
  </si>
  <si>
    <t>33758</t>
  </si>
  <si>
    <t>0003</t>
  </si>
  <si>
    <t xml:space="preserve">APARELHO DE TENS, FES, CORRENTE RUSSA  COM 4 CANAIS.: EQUIPAMENTO PARA APLICAÇÃO DE CORRENTE ELÉTRICA VIA ELÉTRODOS EM CONTATO DIRETO COM O PACIENTE PARA TERAPIA DE DISFUNÇÕES NEUROMUSCULARES.
</t>
  </si>
  <si>
    <t>144</t>
  </si>
  <si>
    <t>27582</t>
  </si>
  <si>
    <t>0004</t>
  </si>
  <si>
    <t>APARELHO DE ULTRASSOM DE 1 MHZ - SONOPULSE COMPACT. EQUIPAMENTO DESTINADO A TODOS OS TIPOS DE TERAPIA POR ULTRA-SOM NAS AREAS DE FISIOTERAPIA, REABILITAÇÃO. DIMENSÕES: 26,5 X 27,5 X 11,5CM (C X L X A)  PESO: 1,4 KG</t>
  </si>
  <si>
    <t>145</t>
  </si>
  <si>
    <t>33756</t>
  </si>
  <si>
    <t>0005</t>
  </si>
  <si>
    <t xml:space="preserve">APARELHO MASSAGEADOR ELÉTRICO PROFISSIONAL COM INFRAVERMELHO E ACESSÓRIOS: UTILIZADO PARA MASSAGEM CORPORAL E RELAXAMENTO MUSCULAR.
</t>
  </si>
  <si>
    <t>146</t>
  </si>
  <si>
    <t>27586</t>
  </si>
  <si>
    <t>0006</t>
  </si>
  <si>
    <t>BASTÃO 100X03 CM DE 1KG EM PVC COM PONTEIRAS DE BORRACHA. AUXILIA NOS EXERCÍCIOS DE FISIOTERAPIA.</t>
  </si>
  <si>
    <t>147</t>
  </si>
  <si>
    <t>33760</t>
  </si>
  <si>
    <t>0007</t>
  </si>
  <si>
    <t xml:space="preserve">BICICLETA HORIZONTAL ERGOMÉTRICA COM AJUSTE DE ASSENTO E ENCOSTO PARA APOIO LOMBAR - AUXILIA NA REABILITAÇÃO.: 
</t>
  </si>
  <si>
    <t>148</t>
  </si>
  <si>
    <t>27552</t>
  </si>
  <si>
    <t>0008</t>
  </si>
  <si>
    <t>BOLA 26 CM – PARA REALIZAÇÃO DE EXERCÍCIOS DE FORÇA, PROPRIOCEPÇAO E COORDENAÇÃO MOTORA.</t>
  </si>
  <si>
    <t>149</t>
  </si>
  <si>
    <t>27548</t>
  </si>
  <si>
    <t>0009</t>
  </si>
  <si>
    <t>BOLA CRAVO PARA MASSAGEM - 5CM - PROPORCIONA RELAXAMENTO, ESTIMULA A CIRCULAÇÃO E PODE SER USADO EM EXERCÍCIOS DE FISIOTERAPIA, PROPRIOCEPÇÃO E COORDENAÇÃO MOTORA.</t>
  </si>
  <si>
    <t>150</t>
  </si>
  <si>
    <t>27553</t>
  </si>
  <si>
    <t>0010</t>
  </si>
  <si>
    <t>BOLA FEIJÃO - 50CM - VERMELHO - ISP DYNA: EMBALAGEM (C X L X A): 33,00 CM X 15,00 CM X 33,00 CM - PESO 2,80 KG.</t>
  </si>
  <si>
    <t>151</t>
  </si>
  <si>
    <t>27551</t>
  </si>
  <si>
    <t>0011</t>
  </si>
  <si>
    <t>BOLA FISIOBOL FISIOTERÁPICA - RESISTÊNCIA FORTE – 6 CM A FISIOBOL AUXILIA NA REABILITAÇÃO ATRAVÉS DE EXERCÍCIOS, PROPORCIONANDO AO MESMO TEMPO UMA AGADÁVEL SENSAÇÃO DE RELAXAMENTO.</t>
  </si>
  <si>
    <t>152</t>
  </si>
  <si>
    <t>27550</t>
  </si>
  <si>
    <t>0012</t>
  </si>
  <si>
    <t>BOLA FISIOBOL FISIOTERÁPICA - RESISTÊNCIA MÉDIA – 6 CM A FISIOBOL AUXILIA NA REABILITAÇÃO ATRAVÉS DE EXERCÍCIOS, PROPORCIONANDO AO MESMO TEMPO UMA AGADÁVEL SENSAÇÃO DE RELAXAMENTO.</t>
  </si>
  <si>
    <t>153</t>
  </si>
  <si>
    <t>27549</t>
  </si>
  <si>
    <t>0013</t>
  </si>
  <si>
    <t>BOLA FISIOBOL FISIOTERÁPICA - RESISTÊNCIA SUAVE – 6 CM A FISIOBOL AUXILIA NA REABILITAÇÃO ATRAVÉS DE EXERCÍCIOS, PROPORCIONANDO AO MESMO TEMPO UMA AGADÁVEL SENSAÇÃO DE RELAXAMENTO.</t>
  </si>
  <si>
    <t>154</t>
  </si>
  <si>
    <t>33774</t>
  </si>
  <si>
    <t>0014</t>
  </si>
  <si>
    <t xml:space="preserve">BOLA SUIÇA 45 CM - AUXILIA NA REABILITAÇÃO.: 
</t>
  </si>
  <si>
    <t>155</t>
  </si>
  <si>
    <t>27584</t>
  </si>
  <si>
    <t>0015</t>
  </si>
  <si>
    <t>BOLSA TÉRMICA (QUENTE E FRIO) EM GEL TAMANHO MÉDIO PARA TRATAMENTO DE LESÕES, PROCESSOS INFLAMATÓRIOS E DORES.</t>
  </si>
  <si>
    <t>156</t>
  </si>
  <si>
    <t>27585</t>
  </si>
  <si>
    <t>0016</t>
  </si>
  <si>
    <t>BOSU BALL AUXILIA NA MELHORA DO EQUILÍBRIO E COORDENAÇÃO, POTÊNCIA MUSCULAR, ALÉM DE AUMENTAR A FORÇA. DIMENSÃO: 33X93X40 CM.</t>
  </si>
  <si>
    <t>157</t>
  </si>
  <si>
    <t>33763</t>
  </si>
  <si>
    <t>0017</t>
  </si>
  <si>
    <t xml:space="preserve">CABO ELETROTERAPIA TENS/FES UNIVERSAL - P2 MONO -: PARA A SUBSTITUIÇÃO DE CABOS ROMPIDOS E INUTILIZADOS DO APARELHO TENS UNIVERSAL.
</t>
  </si>
  <si>
    <t>Metro</t>
  </si>
  <si>
    <t>158</t>
  </si>
  <si>
    <t>33764</t>
  </si>
  <si>
    <t>0018</t>
  </si>
  <si>
    <t xml:space="preserve">CABO NEURODYN II, COMPACT E AUSSIE IBRAMED - LARANJA E PRETO.: PARA A SUBSTITUIÇÃO DE CABOS ROMPIDOS E INUTILIZADOS DO APARELHO TENS.
</t>
  </si>
  <si>
    <t>159</t>
  </si>
  <si>
    <t>33765</t>
  </si>
  <si>
    <t>0019</t>
  </si>
  <si>
    <t xml:space="preserve">CABO NEURODYN II, IBRAMED - AZUL E VERDE.: PARA  A SUBSTITUIÇÃO DE CABOS ROMPIDOS E INUTILIZADOS DO APARELHO TENS.
</t>
  </si>
  <si>
    <t>160</t>
  </si>
  <si>
    <t>27555</t>
  </si>
  <si>
    <t>0020</t>
  </si>
  <si>
    <t>DIGIFLEX MÉDIO - EXERCITADOR PARA DEDOS. FORTALECE OS DEDOS, POLEGAR, PULSO E ANTEBRAÇO.</t>
  </si>
  <si>
    <t>161</t>
  </si>
  <si>
    <t>27576</t>
  </si>
  <si>
    <t>0021</t>
  </si>
  <si>
    <t>ELETRODO DE SILICONE CONDUTIVO - 5X5CM - UN DESENVOLVIDO EM CARBONO PARA MAIOR CONDUTIVIDADE, SENDO ESTE MATERIAL PROJETADO ESPECIALMENTE PARA REALIZAR A CONDUÇÃO DA ENERGIA GERADA POR APARELHOS DE CORRENTES TERAPÊUTICAS.</t>
  </si>
  <si>
    <t>162</t>
  </si>
  <si>
    <t>27587</t>
  </si>
  <si>
    <t>0022</t>
  </si>
  <si>
    <t>ESCADA AUXILIAR METAL 2 DEGRAUS PARA MACA, CLÍNICAS E HOSPITAIS</t>
  </si>
  <si>
    <t>163</t>
  </si>
  <si>
    <t>33761</t>
  </si>
  <si>
    <t>0023</t>
  </si>
  <si>
    <t xml:space="preserve">ESTEIRA ERGOMÉTRICA ELÉTRICA - AUXILIA NA REABILITAÇÃO.: 
</t>
  </si>
  <si>
    <t>164</t>
  </si>
  <si>
    <t>33771</t>
  </si>
  <si>
    <t>0024</t>
  </si>
  <si>
    <t xml:space="preserve">FAIXA ELASTICA - INTENSIDADE EXTRA FORTE - 1,5M - EXERCÍCIOS E FISIOTERAPIA. DIMENSÕES : 1,5M X 0,14M(CXL).: 
</t>
  </si>
  <si>
    <t>165</t>
  </si>
  <si>
    <t>33768</t>
  </si>
  <si>
    <t>0025</t>
  </si>
  <si>
    <t xml:space="preserve">FAIXA ELASTICA - INTENSIDADE FORTE - 1,5M - EXERCÍCIOS E FISIOTERAPIA. DIMENSÕES : 1,5M X 0,14M(CXL).: 
</t>
  </si>
  <si>
    <t>166</t>
  </si>
  <si>
    <t>33767</t>
  </si>
  <si>
    <t>0026</t>
  </si>
  <si>
    <t xml:space="preserve">FAIXA ELASTICA - INTENSIDADE FRACA - 1,5M - EXERCÍCIOS E FISIOTERAPIA. DIMENSÕES : 1,5M X 0,14M(CXL).: 
</t>
  </si>
  <si>
    <t>167</t>
  </si>
  <si>
    <t>33769</t>
  </si>
  <si>
    <t>0027</t>
  </si>
  <si>
    <t xml:space="preserve">FAIXA ELASTICA - INTENSIDADE MÉDIA - 1,5M - EXERCÍCIOS E FISIOTERAPIA. DIMENSÕES : 1,5M X 0,14M(CXL).: 
</t>
  </si>
  <si>
    <t>168</t>
  </si>
  <si>
    <t>33770</t>
  </si>
  <si>
    <t>0028</t>
  </si>
  <si>
    <t xml:space="preserve">FAIXA ELASTICA - INTENSIDADE SUPER FORTE - 1,5M - EXERCÍCIOS E FISIOTERAPIA. DIMENSÕES : 1,5M X 0,14M(CXL).: 
</t>
  </si>
  <si>
    <t>169</t>
  </si>
  <si>
    <t>33766</t>
  </si>
  <si>
    <t>0029</t>
  </si>
  <si>
    <t xml:space="preserve">FITA DE ALONGAMENTO - FAIXA DE RESISTÊNCIA RÍGIDA. DESENVOLVIDA EM NYLON: 
</t>
  </si>
  <si>
    <t>170</t>
  </si>
  <si>
    <t>27572</t>
  </si>
  <si>
    <t>0030</t>
  </si>
  <si>
    <t>GEL BAG 5 KG - INCOLOR - ISP: GEL CONDUTOR INCOLOR PARA ULTRA SOM, TENS, FES.</t>
  </si>
  <si>
    <t>171</t>
  </si>
  <si>
    <t>27574</t>
  </si>
  <si>
    <t>0031</t>
  </si>
  <si>
    <t>GONIÔMETRO EM PVC 35 CM PARA MEDIR ANGULAÇÃO DA AMPLITUDE ARTICULAR DIMENSÕES APROXIMADAS: 20X4,5CM (PXL).</t>
  </si>
  <si>
    <t>172</t>
  </si>
  <si>
    <t>27556</t>
  </si>
  <si>
    <t>0032</t>
  </si>
  <si>
    <t>HAND GRIP - EXERCITADOR DE MÃO DEDOS, PUNHOS E ANTEBRAÇOS - CABO EMBORRACHADO.</t>
  </si>
  <si>
    <t>173</t>
  </si>
  <si>
    <t>29034</t>
  </si>
  <si>
    <t>0033</t>
  </si>
  <si>
    <t>LAMPADA INFRAVERMELHO PARA FISIOTERAPIA , TERMOTERAPIA, FOTOTERAPIA</t>
  </si>
  <si>
    <t>174</t>
  </si>
  <si>
    <t>33776</t>
  </si>
  <si>
    <t>0034</t>
  </si>
  <si>
    <t xml:space="preserve">MANTA TERMICA LONGA COM INFRAVERMELHO COM CONTROLE PARA ORTOPEDIA.: 
</t>
  </si>
  <si>
    <t>175</t>
  </si>
  <si>
    <t>33762</t>
  </si>
  <si>
    <t>0035</t>
  </si>
  <si>
    <t xml:space="preserve">NEGATOSCOPIO DE PAREDE EM LED - AUXILIAR A SIMPLES VISUALIZAÇÃO  OU PARA FINS  DE DIAGNÓSTICO.: 
</t>
  </si>
  <si>
    <t>176</t>
  </si>
  <si>
    <t>27581</t>
  </si>
  <si>
    <t>0036</t>
  </si>
  <si>
    <t>NEURODYN PORTÁTIL - APARELHO DE TENS FES BURST 2 CANAIS DIMENSÕES: 7,8 X 14,8 X 5CM (L X P X A) PESO: 0,240 KG</t>
  </si>
  <si>
    <t>177</t>
  </si>
  <si>
    <t>27583</t>
  </si>
  <si>
    <t>0037</t>
  </si>
  <si>
    <t>RAMPA DE ALONGAMENTO PARA FISIOTERAPIA. ACESSÓRIO UTILIZADO EM ALONGAMNTOS E EXERCÍCIOS DE PROPRIOCEPÇÃO. MATERIAL: MADEIRA/ PISO SINTÉTICO ANTIDERRAPANTE/ BASE COM MATERIAL FEITO EM EVA PARA MELHOR FIXAÇÃO NO CHÃO DIMENSÃO - 42CM X 36CM X 15CM</t>
  </si>
  <si>
    <t>178</t>
  </si>
  <si>
    <t>27570</t>
  </si>
  <si>
    <t>0038</t>
  </si>
  <si>
    <t>TORNOZELEIRA - CANELEIRA PARA ACADEMIA E CLÍNICAS DE FISIOTERAPIA - PAR - 4KG. MEDIDAS APROXIMADAS – 70 CM X 19 CM.</t>
  </si>
  <si>
    <t>PARES</t>
  </si>
  <si>
    <t>179</t>
  </si>
  <si>
    <t>27588</t>
  </si>
  <si>
    <t>0039</t>
  </si>
  <si>
    <t>TRAVESSEIRO DE ESPUMA REVERTIDO EM CURVIM D33 (AZUL MARINHO). DIMENSÕES 50X35CM</t>
  </si>
  <si>
    <t>180</t>
  </si>
  <si>
    <t>27667</t>
  </si>
  <si>
    <t>0040</t>
  </si>
  <si>
    <t>ADIPÔMETRO/PLICÔMETRO CLÍNICO INNOVARE.: ADIPÔMETRO/PLICÔMETRO CLÍNICO INNOVARE - CESCORF - SENSIBILIDADE 1MM - AMPLITUDE DE LEITURA 80MM - PRESSÃO +-10G/MM2 - BASE EM ABS - MOLAS EM AÇO ZINCADO - SISTEMA SIMPLIFICADO DE LEITURA -  DIMENSÕES: 244MM X 215MM PESO: 255 G COM EMBALAGEM.</t>
  </si>
  <si>
    <t>181</t>
  </si>
  <si>
    <t>27666</t>
  </si>
  <si>
    <t>0041</t>
  </si>
  <si>
    <t>ANEL TONIFICADOR FLEXÍVEL PARA PILATES.: ANEL TONIFICADOR FLEXÍVEL PARA PILATES, DIMENSÕES: 5,2 X 40 X 40CM (L X A X C), PESO: 0,6KG , MATERIAL: FIBRA DE VIDRO, ESPUMA, LÁTEX TERMOPLÁSTICA E POLIPROPILENO.</t>
  </si>
  <si>
    <t>182</t>
  </si>
  <si>
    <t>27673</t>
  </si>
  <si>
    <t>0042</t>
  </si>
  <si>
    <t>ANILHAS 10 KG.: ANILHAS 10 KG.</t>
  </si>
  <si>
    <t>183</t>
  </si>
  <si>
    <t>27672</t>
  </si>
  <si>
    <t>0043</t>
  </si>
  <si>
    <t>ANILHAS 5 KG.: ANILHAS 5 KG.</t>
  </si>
  <si>
    <t>184</t>
  </si>
  <si>
    <t>20005</t>
  </si>
  <si>
    <t>0044</t>
  </si>
  <si>
    <t>ANTENA OFICIAL PARA REDE DE VOLEIBOL FABRICADAS EM FIBRA DE VIDRO , LARGURA DE 1 CM,COMPRIMENTO DE 1,80 M E NA COR BRANCA E VERMELHA</t>
  </si>
  <si>
    <t>185</t>
  </si>
  <si>
    <t>1211</t>
  </si>
  <si>
    <t>0045</t>
  </si>
  <si>
    <t>APITO EM MATERIAL METAL CROMADO APLICAÇAO ESPORTE TIPO PROFISSIONAL</t>
  </si>
  <si>
    <t>UNID</t>
  </si>
  <si>
    <t>186</t>
  </si>
  <si>
    <t>19996</t>
  </si>
  <si>
    <t>0046</t>
  </si>
  <si>
    <t>APITO OFICIAL CONFECCIONADO EM PLASTICO RESISTENTE , MEDINDO ENTRE 5,50 CM DE COMPRIMENTO , E LARGURA 2,10 CM, COM UMA ENTRADA PARA SOPRO,SEM BOLINHA INTERNA: C/ DUAS SAIDAS LATERAIS P/ O SOM, C/ UMA ARGOLA DE METAL NA PONTA</t>
  </si>
  <si>
    <t>187</t>
  </si>
  <si>
    <t>31535</t>
  </si>
  <si>
    <t>0047</t>
  </si>
  <si>
    <t xml:space="preserve">APOIO PARA FLEXÃO - SUPORTA ATÉ  120 KG: 
</t>
  </si>
  <si>
    <t>188</t>
  </si>
  <si>
    <t>1307</t>
  </si>
  <si>
    <t>0048</t>
  </si>
  <si>
    <t>ARCO DE GINASTICA RITMICA BAMBOLE MATERIAL PVC E DIAMETRO 0,70</t>
  </si>
  <si>
    <t>189</t>
  </si>
  <si>
    <t>31435</t>
  </si>
  <si>
    <t>0049</t>
  </si>
  <si>
    <t xml:space="preserve">BALANÇA DE BIOIMPEDÂNCIA USO PROFISSIONAL: 
</t>
  </si>
  <si>
    <t>190</t>
  </si>
  <si>
    <t>27677</t>
  </si>
  <si>
    <t>0050</t>
  </si>
  <si>
    <t>BALANÇA DIGITAL.: BALANÇA DIGITAL, CAPACIDADE ATÉ 200KG, VIDRO TEMPERADO.</t>
  </si>
  <si>
    <t>191</t>
  </si>
  <si>
    <t>19943</t>
  </si>
  <si>
    <t>0051</t>
  </si>
  <si>
    <t>BALDE DE MASSAGISTA ,PARA TRANSPORTAR MEDICAMENTOS PARA OS ATLETAS</t>
  </si>
  <si>
    <t>192</t>
  </si>
  <si>
    <t>16009</t>
  </si>
  <si>
    <t>0052</t>
  </si>
  <si>
    <t>BANDEIRA ARBITRO CABO EM ALUMINIO MEDINDO 50 CM COM LUVA EM ESPUMA PROTETORA E FLAMULA MEDINDO 43CM COMP. X 34 CM LARGURA OFICIAL</t>
  </si>
  <si>
    <t>193</t>
  </si>
  <si>
    <t>1353</t>
  </si>
  <si>
    <t>0053</t>
  </si>
  <si>
    <t>BANDEIRINHA (MASTRO) PARA ESCANTEIO TAM. 30 CM X 20 CM COM HASTE FLEXIVEL DE 1,20 CM COM 04 PEÇAS</t>
  </si>
  <si>
    <t>KIT</t>
  </si>
  <si>
    <t>194</t>
  </si>
  <si>
    <t>29928</t>
  </si>
  <si>
    <t>0054</t>
  </si>
  <si>
    <t xml:space="preserve">BARRA OCA PARA MUSCULAÇÃO, COMPRIMENTO : 120 cm: 
</t>
  </si>
  <si>
    <t>195</t>
  </si>
  <si>
    <t>27678</t>
  </si>
  <si>
    <t>0055</t>
  </si>
  <si>
    <t>BARREIRAS DE SALTO E AGILIDADE.: BARREIRAS DE SALTO E AGILIDADE, PLÁSTICO REFORÇADO, DIMENSÕES APROXIMADAS DO PRODUTO (CM) - AXLXP 15,2X51X29CM.</t>
  </si>
  <si>
    <t>196</t>
  </si>
  <si>
    <t>31437</t>
  </si>
  <si>
    <t>0056</t>
  </si>
  <si>
    <t xml:space="preserve">BARREIRAS PARA TREINO AJUSTÁVEIS 4 NÍVEIS (15, 23, 30 E 40CM): 
</t>
  </si>
  <si>
    <t>197</t>
  </si>
  <si>
    <t>3847</t>
  </si>
  <si>
    <t>0057</t>
  </si>
  <si>
    <t>BASTÕES EM MADEIRA TAM. 1,20 CM</t>
  </si>
  <si>
    <t>198</t>
  </si>
  <si>
    <t>1309</t>
  </si>
  <si>
    <t>0058</t>
  </si>
  <si>
    <t>BINGOS PEDRAS DE MADEIRA</t>
  </si>
  <si>
    <t>199</t>
  </si>
  <si>
    <t>19924</t>
  </si>
  <si>
    <t>0059</t>
  </si>
  <si>
    <t>BLOCOS LOGICOS ,MATERIAL CRIADO POR DIENES.CONSTITUI-SE DE 48 PEÇAS,QUE COMBINAM QUATRO ATRIBUTOS EM CADA UMA SENDO TAMANHO: (GRANDE E PEQUENO) COR (AMARELO,AZUL E VERMELHO) FORMA (CIRCULO ,QUADRADO,TRIANGULO E RETANGULO) ESPESSURA (GROSSO E FINO)</t>
  </si>
  <si>
    <t>200</t>
  </si>
  <si>
    <t>27108</t>
  </si>
  <si>
    <t>0060</t>
  </si>
  <si>
    <t>BOIAS DE BRAÇO INFLAVEIS NATAÇÃO-CRIANÇAS 30-60 KG (PAR)</t>
  </si>
  <si>
    <t>201</t>
  </si>
  <si>
    <t>20009</t>
  </si>
  <si>
    <t>0061</t>
  </si>
  <si>
    <t>BOLA MEDICINAL , MATERIAL SINTETICO, PESO 1, APLICAÇAO GINASTICA E TREINAMENTO DESPORTIVO</t>
  </si>
  <si>
    <t>202</t>
  </si>
  <si>
    <t>20010</t>
  </si>
  <si>
    <t>0062</t>
  </si>
  <si>
    <t>BOLA MEDICINAL, MATERIAL SINTETICO,PESO 5, APLICAÇAO GINASTICA E TREINAMENTO DESPORTIVO</t>
  </si>
  <si>
    <t>203</t>
  </si>
  <si>
    <t>31536</t>
  </si>
  <si>
    <t>0063</t>
  </si>
  <si>
    <t xml:space="preserve">BOLA ODIM FIT SLAM BALLL - 8KG: 
</t>
  </si>
  <si>
    <t>204</t>
  </si>
  <si>
    <t>19929</t>
  </si>
  <si>
    <t>0064</t>
  </si>
  <si>
    <t>BOLA OFICIAL DE FUTEBOL DE CAMPO , 32 GOMOS,CONFECCIONADA EM MICROFIBRA,TERMOFUSAO,COM CAMARA AIRBILITY,MIOLO SLIP SYSTEM REMOVIVEL E LUBRIFICADO,PESO DE 420 A 445,COM CIRCUNFERENCIA DE: 68.5 - 69.5 CM . ATESTADA PELA CONFEDERAÇAO BRASILEIRA DE FUTEBOL</t>
  </si>
  <si>
    <t>205</t>
  </si>
  <si>
    <t>13075</t>
  </si>
  <si>
    <t>0065</t>
  </si>
  <si>
    <t>BOLA VAI E VEM EM PLASTICO RESISTENTE OVAL COM ABERTURA NO CENTRO COM DUAS CORDAS DE NYLON</t>
  </si>
  <si>
    <t>206</t>
  </si>
  <si>
    <t>1229</t>
  </si>
  <si>
    <t>0066</t>
  </si>
  <si>
    <t>BOMBA EM PLASTICO TRANSPARENTE PARA ENCHER BOLA COM MANGUEIRA, BICO COM ROSCA EM AÇO INOXIDAVEL</t>
  </si>
  <si>
    <t>UN</t>
  </si>
  <si>
    <t>207</t>
  </si>
  <si>
    <t>19939</t>
  </si>
  <si>
    <t>0067</t>
  </si>
  <si>
    <t>CALIBRADOR DE BOLAS 1ª LINHA TIPO CANETA</t>
  </si>
  <si>
    <t>208</t>
  </si>
  <si>
    <t>20013</t>
  </si>
  <si>
    <t>0068</t>
  </si>
  <si>
    <t>CAMA ELASTICA 4,30 M COM REDE DE PROTEÇAO</t>
  </si>
  <si>
    <t>209</t>
  </si>
  <si>
    <t>22403</t>
  </si>
  <si>
    <t>0069</t>
  </si>
  <si>
    <t>CANELEIRA 3 KG, MATERIAL: POLIESTER, AJUSTE: EM VELCRO, GARANTIA: CONTRA DEFEITOS DE FABRICAÇÃO</t>
  </si>
  <si>
    <t>PAR</t>
  </si>
  <si>
    <t>210</t>
  </si>
  <si>
    <t>27683</t>
  </si>
  <si>
    <t>0070</t>
  </si>
  <si>
    <t>CANELEIRA NYLON 600 CAPENIL TRANÇADO COM ENCHIMENTO DE ESFERAS DE FERRO, PESO 1 KG (PAR).: CANELEIRA NYLON 600 CAPENIL TRANÇADO COM ENCHIMENTO DE ESFERAS DE FERRO, PESO 1 KG (PAR).</t>
  </si>
  <si>
    <t>211</t>
  </si>
  <si>
    <t>27685</t>
  </si>
  <si>
    <t>0071</t>
  </si>
  <si>
    <t>CANELEIRA NYLON 600 CAPENIL TRANÇADO COM ENCHIMENTO DE ESFERAS DE FERRO, PESO 2 KG (PAR).: CANELEIRA NYLON 600 CAPENIL TRANÇADO COM ENCHIMENTO DE ESFERAS DE FERRO, PESO 2 KG (PAR).</t>
  </si>
  <si>
    <t>212</t>
  </si>
  <si>
    <t>27686</t>
  </si>
  <si>
    <t>0072</t>
  </si>
  <si>
    <t>CANELEIRA NYLON 600 CAPENIL TRANÇADO COM ENCHIMENTO DE ESFERAS DE FERRO, PESO 3 KG (PAR).: CANELEIRA NYLON 600 CAPENIL TRANÇADO COM ENCHIMENTO DE ESFERAS DE FERRO, PESO 3 KG (PAR).</t>
  </si>
  <si>
    <t>213</t>
  </si>
  <si>
    <t>31537</t>
  </si>
  <si>
    <t>0073</t>
  </si>
  <si>
    <t xml:space="preserve">CANELEIRA NYLON 600 CAPENIL TRANÇADO COM ENCHIMENTO DE ESFERAS DE FERRO, PESO 5 KG (PAR).: 
</t>
  </si>
  <si>
    <t>Par</t>
  </si>
  <si>
    <t>214</t>
  </si>
  <si>
    <t>16011</t>
  </si>
  <si>
    <t>0074</t>
  </si>
  <si>
    <t>CARTAO ARBITRO FUTSAL EM PVC OFICIAL, COM 3 CARTÕES (01 VERMELHO/ 01 AMARELO/ 01 AZUL)</t>
  </si>
  <si>
    <t>JOGO</t>
  </si>
  <si>
    <t>215</t>
  </si>
  <si>
    <t>1233</t>
  </si>
  <si>
    <t>0075</t>
  </si>
  <si>
    <t>CARTÃO CAMPO ARBITRO EM PVC OFICIAL, COM 2 CARTOES (01 VERMELHO/ 01 AMARELO)</t>
  </si>
  <si>
    <t>JOGOS</t>
  </si>
  <si>
    <t>216</t>
  </si>
  <si>
    <t>22381</t>
  </si>
  <si>
    <t>0076</t>
  </si>
  <si>
    <t>CESTA DE BASQUETE</t>
  </si>
  <si>
    <t>217</t>
  </si>
  <si>
    <t>27494</t>
  </si>
  <si>
    <t>0077</t>
  </si>
  <si>
    <t>CINTO DE TRAÇÃO DUPLO</t>
  </si>
  <si>
    <t>218</t>
  </si>
  <si>
    <t>19210</t>
  </si>
  <si>
    <t>0078</t>
  </si>
  <si>
    <t>COLCHONETE EM  COURVIN 0,90 X 0,40 X 0,03 CM</t>
  </si>
  <si>
    <t>219</t>
  </si>
  <si>
    <t>31436</t>
  </si>
  <si>
    <t>0079</t>
  </si>
  <si>
    <t xml:space="preserve">CONE DE PLÁSTICO RÍGIDO DE 25CM: 
</t>
  </si>
  <si>
    <t>220</t>
  </si>
  <si>
    <t>19928</t>
  </si>
  <si>
    <t>0080</t>
  </si>
  <si>
    <t>CONE MEDIO COM 30 CM ,PLASTICO</t>
  </si>
  <si>
    <t>221</t>
  </si>
  <si>
    <t>19925</t>
  </si>
  <si>
    <t>0081</t>
  </si>
  <si>
    <t>CONES GRANDE 60 CM, PLASTICO</t>
  </si>
  <si>
    <t>222</t>
  </si>
  <si>
    <t>19944</t>
  </si>
  <si>
    <t>0082</t>
  </si>
  <si>
    <t>CORDA DE PULAR,CONFECCIONADA EM NYLON OU SISAL,TENDO EMPUNHADURA DE MADEIRA OU PLASTICO, E MEDINDO 3 MT DE COMPRIMENTO</t>
  </si>
  <si>
    <t>223</t>
  </si>
  <si>
    <t>19927</t>
  </si>
  <si>
    <t>0083</t>
  </si>
  <si>
    <t>CORDA DE SEDA COM 10 MM DE DIAMETRO</t>
  </si>
  <si>
    <t>224</t>
  </si>
  <si>
    <t>27694</t>
  </si>
  <si>
    <t>0084</t>
  </si>
  <si>
    <t>CORDA NAVAL.: CORDA NAVAL 40 MM.</t>
  </si>
  <si>
    <t>METRO</t>
  </si>
  <si>
    <t>225</t>
  </si>
  <si>
    <t>20007</t>
  </si>
  <si>
    <t>0085</t>
  </si>
  <si>
    <t>CRONOMETRO , MATERIAL CARCAÇA PLASTICO ABS , TIPO BOLSO, TIPO MOSTRADOR DIGITAL , FUNCIONAMENTO BATERIA , CARACTERISTICAS ADICIONAIS COM ALARME</t>
  </si>
  <si>
    <t>226</t>
  </si>
  <si>
    <t>31544</t>
  </si>
  <si>
    <t>0086</t>
  </si>
  <si>
    <t xml:space="preserve">Cronômetro Relógio de Parede Digital Led 48x18cm Timer Academia: Relógio Cronômetro progressivo regressivo Temporizador Contagem e Alarme 48x18cm Detalhes do Produto: Relógio temporizador com design ultra moderno; Perfeito para Competições e para esportes temporizados; Ideal para o uso em academias, escritórios, dojos, pistas de corrida e atletismo; Bastante usado em quadras de atletismo, campos de futebol e piscinas olímpicas; Um excelente Relógio para Lanchonetes, Churrascarias, Restaurantes e Lojas; É largamente usado por Conveniências, Postos de combustíveis e muito mais; Contem funções: Relógio, Cronômetro, Função Tabata com Controle Remoto; Uso interno ou Externo (Evite umidade excessiva e chuva); Contagem regressiva com aviso sonoro ao terminar; Moldura de plástico resistente na cor Black Piano; Design super fino, apenas 5cm de espessura; Ótima visibilidade durante o dia e a noite; Possui Leds Extremamente brilhantes; Contagem progressiva e regressiva; Relógio nos formatos 12/24h Baixo consumo de energia; Uso Bivolt 110/220v; Simples de usar; Peso leve 300g; Fácil instalação. Descrição: - Produto Novo em Português; - Cronômetro progressivo e regressivo - Excelente Nitidez; - Hora 12/24h; - Dia, Mês e Ano; - Alarme; - Calendário; - Dia da semana; - Voltagem: 110/220; - Números grandes de fácil visualização; - Fácil ajuste; - Fácil Instalação; - Sistema eletrônico de Quartz, não atrasa nem adianta; - Não perde a memória quanto acaba a energia; - Produto a pronta entrega. Itens inclusos: 01 Relógio Cronômetro com Controle Remoto; 01 Manual de Instruções em PDF; 01 Controle Remoto; 01 Fonte Bivolt; Dimensões: Largura - Altura - Espessura: 48x18x5cm.
</t>
  </si>
  <si>
    <t>227</t>
  </si>
  <si>
    <t>27514</t>
  </si>
  <si>
    <t>0087</t>
  </si>
  <si>
    <t>DISCO DE EQUILIBRIO 16 POLEGADAS, PVC, ANTIDERRAPANTE, DIMENSÕES: 39 CM X 8 CM X 39 CM</t>
  </si>
  <si>
    <t>228</t>
  </si>
  <si>
    <t>1313</t>
  </si>
  <si>
    <t>0088</t>
  </si>
  <si>
    <t>DOMINO DE A Z - 1180 EM MATERIAL PLASTICO RESISTENTE COM 28 PEÇAS MEDINDO 7X3,5 CM</t>
  </si>
  <si>
    <t>229</t>
  </si>
  <si>
    <t>1323</t>
  </si>
  <si>
    <t>0089</t>
  </si>
  <si>
    <t>DOMINO DE DIVISAO SILABICA -  TAM. 7X3,5 CM</t>
  </si>
  <si>
    <t>230</t>
  </si>
  <si>
    <t>27697</t>
  </si>
  <si>
    <t>0090</t>
  </si>
  <si>
    <t>ESCADA AGILIDADE, FITAS DE NYLON.: ESCADA AGILIDADE, FITAS DE NYLON / DEGRAUS DE EVA, DIMENSÕES: APROXIMADAMENTE 3,95X0,58CM (CXL).</t>
  </si>
  <si>
    <t>231</t>
  </si>
  <si>
    <t>29925</t>
  </si>
  <si>
    <t>0091</t>
  </si>
  <si>
    <t xml:space="preserve">EXTENSOR ELÁSTICO VERTICAL, COMPOSTO POR ELÁSTICO DUPLO E PEGADORES ESPUMADOS. COMPRIMENTO DE 62 CM. Resistência média: 
</t>
  </si>
  <si>
    <t>232</t>
  </si>
  <si>
    <t>20015</t>
  </si>
  <si>
    <t>0092</t>
  </si>
  <si>
    <t>FITA METRICA CONFECCIONADA EM MATERIAL FLEXIVEL , COM 150 CM DE COMPRIMENTO , GRADUADA EM MILIMETROS COM MARCAÇAO EM CENTIMETROS E POLEGADAS</t>
  </si>
  <si>
    <t>233</t>
  </si>
  <si>
    <t>12621</t>
  </si>
  <si>
    <t>0093</t>
  </si>
  <si>
    <t>BOLA DE BASQUETE  1º LINHA TAM. MASCULINO E FEMININO CAMARA AIRBILITY MATRIZADA APROVADA PELA FEDERACAO INTERNACIONAL DE: BASQUETE  FIBRA MIOLO SPLIT SYSTEM REMOVIVEL E LUBRIFICADO  COMPOSICAO MICRO FIBRA PESO APROXIMADO 626G CIRCUNFERENCIA 76 CM</t>
  </si>
  <si>
    <t>234</t>
  </si>
  <si>
    <t>31586</t>
  </si>
  <si>
    <t>0094</t>
  </si>
  <si>
    <t>Bola de Futebol Society: Tecnologia: Kick Off, Termotec, Cápsula SIS; Composição: PU laminado e câmara de butil; Peso do Produto: 420 - 435 gr Costura: Sem Costura Circunferência: 66 - 69 cm;</t>
  </si>
  <si>
    <t>235</t>
  </si>
  <si>
    <t>19342</t>
  </si>
  <si>
    <t>0095</t>
  </si>
  <si>
    <t>BOLA DE HANDEBOL FEM. ( COURO EM MICROFIBRA,MATRIZADA, 425 A 450 GR,CIRCUNFERENCIA 58 A 60 CM,CAMARA AIRBILITY,MIOLO SLIP SYSTEM REMOVIVEL E LUBRIFICADO,COSTURADA, PU ULTRA GRIL): ATESTADA PELA CONFEDERAÇAO BRASILEIRA DE HANDEBOL.</t>
  </si>
  <si>
    <t>236</t>
  </si>
  <si>
    <t>13174</t>
  </si>
  <si>
    <t>0096</t>
  </si>
  <si>
    <t>BOLA DENTE DE LEITE DE VINIL, 300 G CORES VARIADAS</t>
  </si>
  <si>
    <t>237</t>
  </si>
  <si>
    <t>12615</t>
  </si>
  <si>
    <t>0097</t>
  </si>
  <si>
    <t>BOLA ESPORTIVA DE FUTEBOL DE CAMPO OFICIAL DE 1ª LINHA COM 12 OU 32 GOMOS TERMOTEC CONFECCIONADA EM PU COM CIRCUNFERENCIA DE 68 A 70 CM: (CHEIA) COM MIOLO REMOVIVEL E LUBRIFICAVEL APROVADO PELA FIFA COM LOGO IMPRESSO NA BOLA.</t>
  </si>
  <si>
    <t>238</t>
  </si>
  <si>
    <t>19341</t>
  </si>
  <si>
    <t>0098</t>
  </si>
  <si>
    <t>BOLA FUTSAL INFANTIL TERMOTC 1 LINHA CIRCUNFERENCIA DE 55-59 CM PESO 350 - 380 G CAMARA ARBILITY,MILO SLIPY SYSTEM REMOVIVEL E LUBRIFICADO,PU</t>
  </si>
  <si>
    <t>239</t>
  </si>
  <si>
    <t>9064</t>
  </si>
  <si>
    <t>0099</t>
  </si>
  <si>
    <t>BOLA GYNASTIC BALL 65 CM</t>
  </si>
  <si>
    <t>240</t>
  </si>
  <si>
    <t>3851</t>
  </si>
  <si>
    <t>0100</t>
  </si>
  <si>
    <t>FITA PARA GINASTICA RITMICAS CORES VARIADAS</t>
  </si>
  <si>
    <t>241</t>
  </si>
  <si>
    <t>27516</t>
  </si>
  <si>
    <t>0101</t>
  </si>
  <si>
    <t>HALTERES PARA MUSCULAÇÃO PESO DE 1 KG</t>
  </si>
  <si>
    <t>242</t>
  </si>
  <si>
    <t>27517</t>
  </si>
  <si>
    <t>0102</t>
  </si>
  <si>
    <t>HALTERES PARA MUSCULAÇÃO PESO DE 2 KG</t>
  </si>
  <si>
    <t>243</t>
  </si>
  <si>
    <t>27518</t>
  </si>
  <si>
    <t>0103</t>
  </si>
  <si>
    <t>HALTERES PARA MUSCULAÇÃO PESO DE 3 KG</t>
  </si>
  <si>
    <t>244</t>
  </si>
  <si>
    <t>27519</t>
  </si>
  <si>
    <t>0104</t>
  </si>
  <si>
    <t>HALTERES PARA MUSCULAÇÃO PESO DE 5 KG</t>
  </si>
  <si>
    <t>245</t>
  </si>
  <si>
    <t>19935</t>
  </si>
  <si>
    <t>0105</t>
  </si>
  <si>
    <t>LUVA DE GOLEIRO,LUVA PARA FUTSAL PALMA DA MAO; ESPUMA LATEX MACIA,TAMANHOS VARIADOS</t>
  </si>
  <si>
    <t>246</t>
  </si>
  <si>
    <t>16018</t>
  </si>
  <si>
    <t>0106</t>
  </si>
  <si>
    <t>MEDALHA EM LATÃO TAMANHO 36mm DOURADA, PRATEADA E BRONZE PERSONALIZADA COM ADESIVO AUTO COLANTE E COM DIZERES E LOGOMARCA DA PREFEITURA E COM FITA .</t>
  </si>
  <si>
    <t>247</t>
  </si>
  <si>
    <t>16019</t>
  </si>
  <si>
    <t>0107</t>
  </si>
  <si>
    <t>MEDALHA EM LATÃO TAMANHO 42 mm DOURADA, PRATEADA E BRONZE PERSONALIZADA COM ADESIVO AUTO COLANTE E COM DIZERES E LOGOMARCA DA PREFEITURA</t>
  </si>
  <si>
    <t>248</t>
  </si>
  <si>
    <t>35524</t>
  </si>
  <si>
    <t>0108</t>
  </si>
  <si>
    <t>MEDALHAS PERSONALIZADA EM ACRILICO, 06 MM CRISTAL,COM SERIGRAFIA DOURADA,,70 MMX78 MM, COM FITA DE CETIM</t>
  </si>
  <si>
    <t>249</t>
  </si>
  <si>
    <t>20004</t>
  </si>
  <si>
    <t>0109</t>
  </si>
  <si>
    <t>MEDIDOR DE ALTURA DE REDE DE VOLEIBOL MATERIAL: PVC ALTURA : 3 M E 10 CM CARACTERISTICAS : COM MARCAÇAO COM TODAS AS MEDIDAS OFICIAIS</t>
  </si>
  <si>
    <t>250</t>
  </si>
  <si>
    <t>35525</t>
  </si>
  <si>
    <t>0110</t>
  </si>
  <si>
    <t>MEIÃO ARBITRO EM POLIAMIDA 51%, ALGODÃO 44%, ELASTODIENO 05% CORES VARIADAS: TAMANHO INFANTIL.</t>
  </si>
  <si>
    <t>251</t>
  </si>
  <si>
    <t>1248</t>
  </si>
  <si>
    <t>0111</t>
  </si>
  <si>
    <t>MEIÃO FUTEBOL EM POLIAMIDA 51%, ALGODÃO 44%, ELASTODIENO 05% CORES VARIADAS TAMANHO ADULTO 38/43</t>
  </si>
  <si>
    <t>252</t>
  </si>
  <si>
    <t>31533</t>
  </si>
  <si>
    <t>0112</t>
  </si>
  <si>
    <t xml:space="preserve">PETECA OFICIAL  - Modelo confeccionado com sinalizador e amortecedor.   Toque macio e preciso, ideal para jogos noturnos. Qualidade equivalente ou superior a marca Pequita.: 
</t>
  </si>
  <si>
    <t>253</t>
  </si>
  <si>
    <t>26650</t>
  </si>
  <si>
    <t>0113</t>
  </si>
  <si>
    <t>PISCINA DE BOLINHAS DE 2MX2M COM 2.000 BOLAS COLORIDAS</t>
  </si>
  <si>
    <t>254</t>
  </si>
  <si>
    <t>35526</t>
  </si>
  <si>
    <t>0114</t>
  </si>
  <si>
    <t>PLACA DE METAL,MEDINDO 20 CM DE COMPRIMENTO POR 15 CM DE LARGURA, COM ESTOJO E COM TEXTO DE HOMENAGEM</t>
  </si>
  <si>
    <t>255</t>
  </si>
  <si>
    <t>31546</t>
  </si>
  <si>
    <t>0115</t>
  </si>
  <si>
    <t xml:space="preserve">Poste/mastro de rede Vôlei e peteca Oficial.: Descrição:
Par de postes para rede vôlei ou peteca, modelo medida e altura oficial, fabricado em tubo de aço reforçado 3" espessura de 2,65mm, equipado com ponteira superior em alumínio resistente, catraca de aço reforçado, argolas de aço fixa. Anel fixo limitador de altura (2,50m) em aço maciço. Pintura em esmalte PU industrial. Cor padrão verde escuro, ou à escolher (consultar valor).Acompanha luvas metálicas em aço galvanizado,diâmetro especial de precisão proporcionando melhor estabilidade do equipamento.
</t>
  </si>
  <si>
    <t>256</t>
  </si>
  <si>
    <t>27529</t>
  </si>
  <si>
    <t>0116</t>
  </si>
  <si>
    <t>PRESILHA PARA BARRA DE MUSCULAÇÃO</t>
  </si>
  <si>
    <t>257</t>
  </si>
  <si>
    <t>16024</t>
  </si>
  <si>
    <t>0117</t>
  </si>
  <si>
    <t>REDE (SACO) EM POLIETILENO FIO 4 mm PARA TRANSPORTAR BOLAS (10 BOLAS)</t>
  </si>
  <si>
    <t>258</t>
  </si>
  <si>
    <t>19931</t>
  </si>
  <si>
    <t>0118</t>
  </si>
  <si>
    <t>REDE DE BASQUETE (REDE OFICIAL ,EM SEDA TRANÇADO COM ESPESSURA DE 4 MM, MALHA 5X5 CM)</t>
  </si>
  <si>
    <t>259</t>
  </si>
  <si>
    <t>4473</t>
  </si>
  <si>
    <t>0119</t>
  </si>
  <si>
    <t>REDE DE VOLEIBOL 4 FAIXAS E 2 FIOS  EM POLIETILENO E FAIXA DE ALGODAO  - OFICIAL</t>
  </si>
  <si>
    <t>260</t>
  </si>
  <si>
    <t>1256</t>
  </si>
  <si>
    <t>0120</t>
  </si>
  <si>
    <t>REDE FUTEBOL DE SALÃO EM POLIETILENO 2mm TAMANHO 3,00 mts x 2,10 mts LARGURA X 0,30 cm SUPERIOR  E 1,20 mts INFERIOR DE VISTA LATERAL</t>
  </si>
  <si>
    <t>261</t>
  </si>
  <si>
    <t>16022</t>
  </si>
  <si>
    <t>0121</t>
  </si>
  <si>
    <t>REDE PETECA EM POLIETILENO 1 LONA, COM 7,50 mt COMP X 0,50 mt LARGURA REC.</t>
  </si>
  <si>
    <t>262</t>
  </si>
  <si>
    <t>27523</t>
  </si>
  <si>
    <t>0122</t>
  </si>
  <si>
    <t>RODA PARA EXERCÍCIOS ABDOMINAIS COM PEGADA ANATÔMICA E RODAS DUPLAS</t>
  </si>
  <si>
    <t>263</t>
  </si>
  <si>
    <t>19206</t>
  </si>
  <si>
    <t>0123</t>
  </si>
  <si>
    <t>SQUEEZE: CAPACIDADE : 500 ML ,DIAMETRO : 7,2 CM , ALTURA : 20,5 CM , PESO : 56 GR , AREA DE PERSONALIZAÇAO: 22,3 X 9,0: CM , PERSONALIZADA COM LOGOMARCA DA ADMINISTRAÇAO.</t>
  </si>
  <si>
    <t>264</t>
  </si>
  <si>
    <t>27711</t>
  </si>
  <si>
    <t>0124</t>
  </si>
  <si>
    <t>STEP EVA PARA GINASTICA, DIMENSÕES: 60 X 30 X 14CM: STEP DE EVA, DIMENSÕES: 60 X 28 X 30 CM.</t>
  </si>
  <si>
    <t>265</t>
  </si>
  <si>
    <t>31538</t>
  </si>
  <si>
    <t>0125</t>
  </si>
  <si>
    <t xml:space="preserve">TROFEU 30 CM  MATERIAL EM POLIPROPILENO (pp) RIGIDO ACABAMENTO SUPERFICIAL METALIZADOS: A VACUO NAS CORES DOURADO, PRATA OU BRONZE COM BASE EM PLASTICO (pvc),PERSONALIZADO COM ADESIVO AUTO COLANTE E COM DIZERES E LOGOMARCA DA PREFEITURA. PARA VARIADAS MODALIDADES ESPORTIVAS
</t>
  </si>
  <si>
    <t>266</t>
  </si>
  <si>
    <t>35527</t>
  </si>
  <si>
    <t>0126</t>
  </si>
  <si>
    <t>TROFEU 15 CM  MATERIAL EM POLIPROPILENO (pp) RIGIDO ACABAMENTO SUPERFICIAL METALIZADOS: A VACUO NAS CORES DOURADO, PRATA OU BRONZE COM BASE EM PLASTICO (pvc),PERSONALIZADO COM ADESIVO AUTO COLANTE E COM DIZERES E LOGOMARCA DA PREFEITURA. PARA VARIADAS MODALIDADES ESPORTIVAS</t>
  </si>
  <si>
    <t>267</t>
  </si>
  <si>
    <t>35528</t>
  </si>
  <si>
    <t>0127</t>
  </si>
  <si>
    <t>TROFEU 21 CM  MATERIAL EM POLIPROPILENO (pp) RIGIDO ACABAMENTO SUPERFICIAL METALIZADOS: A VACUO NAS CORES DOURADO, PRATA OU BRONZE COM BASE EM PLASTICO (pvc),PERSONALIZADO COM ADESIVO AUTO COLANTE E COM DIZERES E LOGOMARCA DA PREFEITURA. PARA VARIADAS MODALIDADES ESPORTIVAS</t>
  </si>
  <si>
    <t>268</t>
  </si>
  <si>
    <t>35529</t>
  </si>
  <si>
    <t>0128</t>
  </si>
  <si>
    <t>TROFEU 40 CM  MATERIAL EM POLIPROPILENO (pp) RIGIDO ACABAMENTO SUPERFICIAL METALIZADOS: A VACUO NAS CORES DOURADO, PRATA OU BRONZE COM BASE EM PLASTICO (pvc),PERSONALIZADO COM ADESIVO AUTO COLANTE E COM DIZERES E LOGOMARCA DA PREFEITURA. PARA VARIADAS MODALIDADES ESPORTIVAS</t>
  </si>
  <si>
    <t>269</t>
  </si>
  <si>
    <t>35530</t>
  </si>
  <si>
    <t>0129</t>
  </si>
  <si>
    <t>TROFEU 70 CM  MATERIAL EM POLIPROPILENO (pp) RIGIDO ACABAMENTO SUPERFICIAL METALIZADOS: A VACUO NAS CORES DOURADO, PRATA OU BRONZE COM BASE EM PLASTICO (pvc),PERSONALIZADO COM ADESIVO AUTO COLANTE E COM DIZERES E LOGOMARCA DA PREFEITURA. PARA VARIADAS MODALIDADES ESPORTIVAS</t>
  </si>
  <si>
    <t>270</t>
  </si>
  <si>
    <t>35531</t>
  </si>
  <si>
    <t>0130</t>
  </si>
  <si>
    <t>TROFEU 90 CM  MATERIAL EM POLIPROPILENO (pp) RIGIDO ACABAMENTO SUPERFICIAL METALIZADOS: A VACUO NAS CORES DOURADO, PRATA OU BRONZE COM BASE EM PLASTICO (pvc),PERSONALIZADO COM ADESIVO AUTO COLANTE E COM DIZERES E LOGOMARCA DA PREFEITURA. PARA VARIADAS MODALIDADES ESPORTIVAS</t>
  </si>
  <si>
    <t>271</t>
  </si>
  <si>
    <t>35532</t>
  </si>
  <si>
    <t>0131</t>
  </si>
  <si>
    <t>TROFEU 1.20 METROS  MATERIAL EM POLIPROPILENO (pp) RIGIDO ACABAMENTO SUPERFICIAL METALIZADOS: A VACUO NAS CORES DOURADO, PRATA OU BRONZE COM BASE EM PLASTICO (pvc),PERSONALIZADO COM ADESIVO AUTO COLANTE E COM DIZERES E LOGOMARCA DA PREFEITURA. PARA VARIADAS MODALIDADES ESPORTIVAS</t>
  </si>
  <si>
    <t>272</t>
  </si>
  <si>
    <t>27525</t>
  </si>
  <si>
    <t>0132</t>
  </si>
  <si>
    <t>TERABAND MÉDIO EM LÁTEX, FAIXA ELÁSTICA, DIMENSÕES : 120 CM X 15 CM X 6 CM</t>
  </si>
  <si>
    <t>273</t>
  </si>
  <si>
    <t>35534</t>
  </si>
  <si>
    <t>0133</t>
  </si>
  <si>
    <t>CORDA NAVAL ROPE TRAINING TREINAMENTO FUNCIONAL, Especificações: Material: Polietileno Diâmetro: 34 mm COMPRIMENTO: 12 METROS</t>
  </si>
  <si>
    <t>274</t>
  </si>
  <si>
    <t>35535</t>
  </si>
  <si>
    <t>0134</t>
  </si>
  <si>
    <t>EXTENSÃO ELÉTRICA- 30 METROS - TENSÃO DE MÁXIMA: 250V</t>
  </si>
  <si>
    <t>275</t>
  </si>
  <si>
    <t>19946</t>
  </si>
  <si>
    <t>0135</t>
  </si>
  <si>
    <t>TROFEU, CONFECCIONADO EM POLIETILENO ,COM DOURAÇAO INJETAVEL,COM PEDESTAL TEXTUARIZADO,ALTURA 59 CM, 1 º COLOCADO</t>
  </si>
  <si>
    <t>276</t>
  </si>
  <si>
    <t>19948</t>
  </si>
  <si>
    <t>0136</t>
  </si>
  <si>
    <t>TROFEU, CONFECCIONADO EM POLIETILENO,COM DOURAÇAO INJETAVEL ,COM PEDESTRE TEXTUARIZADO,ALTURA 43 CM 3º COLOCADO</t>
  </si>
  <si>
    <t>277</t>
  </si>
  <si>
    <t>19947</t>
  </si>
  <si>
    <t>0137</t>
  </si>
  <si>
    <t>TROFEU,CONFECCIONADO EM POLIETILENO,COM DOURAÇAO INJETAVEL, COM PEDESTAL TEXTURIZADO,ALTURA 55 CM , 2º COLOCADO</t>
  </si>
  <si>
    <t>278</t>
  </si>
  <si>
    <t>19338</t>
  </si>
  <si>
    <t>0138</t>
  </si>
  <si>
    <t>BOLA DE VOLEI (BOLA OFICIAL, PESO 260 A 280 GR, CIRCUNFERENCIA 65 A 67 CM, CAMARA AIRBILITY,MICROFIBRA MIOLO REMOVIVEL E LUBRIFICADO.ATESTADA PELA CONFEDERAÇAO BRASILEIRA DE VOLEI</t>
  </si>
  <si>
    <t>279</t>
  </si>
  <si>
    <t>19340</t>
  </si>
  <si>
    <t>0139</t>
  </si>
  <si>
    <t>BOLA DE FUTSAL MASC. (BOLA OFICIAL EM MICROFIBRA,PESO 410 A 440 GR,CIRCUNFERENCIA 61 A 64 CM,CAMARA DE AIRBILITY,MIOLO SLIP SYSTEM REMOVIVEL,MATRIZADA E LUBRIFICADA,PU ULTRA 100%).: ATESTADA PELA CONFEDERAÇAO BRASILEIRA DE FUTEBOL DE SALAO.</t>
  </si>
  <si>
    <t>280</t>
  </si>
  <si>
    <t>35533</t>
  </si>
  <si>
    <t>0140</t>
  </si>
  <si>
    <t>MACARRÃO ESPAGUETE BOIA PARA HIDROGINÁSTICA</t>
  </si>
  <si>
    <t>281</t>
  </si>
  <si>
    <t>35544</t>
  </si>
  <si>
    <t>0141</t>
  </si>
  <si>
    <t>Quadro Gestão À Vista E Avisos 90x135cm 12 Expositores A4: 
Descrição: Medidas 900 x 1350 mm / Espessura: 15mm.
Confeccionado em chapa de MDF 15mm de espessura, cor CINZA TX CRISTAL, acabamento com fita de borda em ABS 1mm cor CINZA TX CRISTAL. Sobreposição de título ‘’Quadro de Avisos’’, confeccionado em vinil adesivo CINZA ESCURO, letras plotadas (recorte eletrônico). Sobreposição de 12 expositores para papel formato A4, confeccionados em PVC cristal 0,5mm de espessura. Acompanha kit para fixação, contendo: 04 botões em ZAMAK CROMO, 04 buchas ABS (rosca botões), 04 parafusos e 04 buchas para parede de alvenaria. Embalagem: plástico bolha e papelão ondulado.</t>
  </si>
  <si>
    <t>282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</si>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</sst>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2"/>
    </font>
    <font>
      <b/>
      <sz val="10"/>
      <name val="Arial"/>
      <family val="2"/>
    </font>
    <font>
      <sz val="1"/>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8"/>
  <sheetViews>
    <sheetView tabSelected="1" zoomScale="85" zoomScaleNormal="85" zoomScalePageLayoutView="0" workbookViewId="0" topLeftCell="B157">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3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25.5">
      <c r="A15" s="7" t="s">
        <v>33</v>
      </c>
      <c r="B15" s="7" t="s">
        <v>34</v>
      </c>
      <c r="C15" s="4" t="s">
        <v>35</v>
      </c>
      <c r="D15" s="4" t="s">
        <v>36</v>
      </c>
      <c r="E15" s="6">
        <v>4</v>
      </c>
      <c r="F15" s="8">
        <v>0</v>
      </c>
      <c r="G15" s="6">
        <f aca="true" t="shared" si="0" ref="G15:G46">ROUND(SUM(E15*F15),2)</f>
        <v>0</v>
      </c>
      <c r="H15" s="9" t="s">
        <v>0</v>
      </c>
      <c r="I15" s="7" t="s">
        <v>37</v>
      </c>
      <c r="J15" s="5" t="s">
        <v>0</v>
      </c>
      <c r="K15" s="6">
        <f aca="true" t="shared" si="1" ref="K15:K46">SUM(G15:G15)</f>
        <v>0</v>
      </c>
      <c r="L15" s="6">
        <v>529.975</v>
      </c>
      <c r="M15" s="6" t="s">
        <v>38</v>
      </c>
    </row>
    <row r="16" spans="1:13" ht="38.25">
      <c r="A16" s="7" t="s">
        <v>39</v>
      </c>
      <c r="B16" s="7" t="s">
        <v>40</v>
      </c>
      <c r="C16" s="4" t="s">
        <v>41</v>
      </c>
      <c r="D16" s="4" t="s">
        <v>36</v>
      </c>
      <c r="E16" s="6">
        <v>4</v>
      </c>
      <c r="F16" s="8">
        <v>0</v>
      </c>
      <c r="G16" s="6">
        <f t="shared" si="0"/>
        <v>0</v>
      </c>
      <c r="H16" s="9" t="s">
        <v>0</v>
      </c>
      <c r="I16" s="7" t="s">
        <v>42</v>
      </c>
      <c r="J16" s="5" t="s">
        <v>0</v>
      </c>
      <c r="K16" s="6">
        <f t="shared" si="1"/>
        <v>0</v>
      </c>
      <c r="L16" s="6">
        <v>4547.25</v>
      </c>
      <c r="M16" s="6" t="s">
        <v>38</v>
      </c>
    </row>
    <row r="17" spans="1:13" ht="63.75">
      <c r="A17" s="7" t="s">
        <v>43</v>
      </c>
      <c r="B17" s="7" t="s">
        <v>44</v>
      </c>
      <c r="C17" s="4" t="s">
        <v>45</v>
      </c>
      <c r="D17" s="4" t="s">
        <v>36</v>
      </c>
      <c r="E17" s="6">
        <v>5</v>
      </c>
      <c r="F17" s="8">
        <v>0</v>
      </c>
      <c r="G17" s="6">
        <f t="shared" si="0"/>
        <v>0</v>
      </c>
      <c r="H17" s="9" t="s">
        <v>0</v>
      </c>
      <c r="I17" s="7" t="s">
        <v>46</v>
      </c>
      <c r="J17" s="5" t="s">
        <v>0</v>
      </c>
      <c r="K17" s="6">
        <f t="shared" si="1"/>
        <v>0</v>
      </c>
      <c r="L17" s="6">
        <v>2294.975</v>
      </c>
      <c r="M17" s="6" t="s">
        <v>38</v>
      </c>
    </row>
    <row r="18" spans="1:13" ht="51">
      <c r="A18" s="7" t="s">
        <v>47</v>
      </c>
      <c r="B18" s="7" t="s">
        <v>48</v>
      </c>
      <c r="C18" s="4" t="s">
        <v>49</v>
      </c>
      <c r="D18" s="4" t="s">
        <v>36</v>
      </c>
      <c r="E18" s="6">
        <v>4</v>
      </c>
      <c r="F18" s="8">
        <v>0</v>
      </c>
      <c r="G18" s="6">
        <f t="shared" si="0"/>
        <v>0</v>
      </c>
      <c r="H18" s="9" t="s">
        <v>0</v>
      </c>
      <c r="I18" s="7" t="s">
        <v>50</v>
      </c>
      <c r="J18" s="5" t="s">
        <v>0</v>
      </c>
      <c r="K18" s="6">
        <f t="shared" si="1"/>
        <v>0</v>
      </c>
      <c r="L18" s="6">
        <v>2547.475</v>
      </c>
      <c r="M18" s="6" t="s">
        <v>38</v>
      </c>
    </row>
    <row r="19" spans="1:13" ht="51">
      <c r="A19" s="7" t="s">
        <v>51</v>
      </c>
      <c r="B19" s="7" t="s">
        <v>52</v>
      </c>
      <c r="C19" s="4" t="s">
        <v>53</v>
      </c>
      <c r="D19" s="4" t="s">
        <v>36</v>
      </c>
      <c r="E19" s="6">
        <v>6</v>
      </c>
      <c r="F19" s="8">
        <v>0</v>
      </c>
      <c r="G19" s="6">
        <f t="shared" si="0"/>
        <v>0</v>
      </c>
      <c r="H19" s="9" t="s">
        <v>0</v>
      </c>
      <c r="I19" s="7" t="s">
        <v>54</v>
      </c>
      <c r="J19" s="5" t="s">
        <v>0</v>
      </c>
      <c r="K19" s="6">
        <f t="shared" si="1"/>
        <v>0</v>
      </c>
      <c r="L19" s="6">
        <v>427.475</v>
      </c>
      <c r="M19" s="6" t="s">
        <v>38</v>
      </c>
    </row>
    <row r="20" spans="1:13" ht="25.5">
      <c r="A20" s="7" t="s">
        <v>55</v>
      </c>
      <c r="B20" s="7" t="s">
        <v>56</v>
      </c>
      <c r="C20" s="4" t="s">
        <v>57</v>
      </c>
      <c r="D20" s="4" t="s">
        <v>36</v>
      </c>
      <c r="E20" s="6">
        <v>30</v>
      </c>
      <c r="F20" s="8">
        <v>0</v>
      </c>
      <c r="G20" s="6">
        <f t="shared" si="0"/>
        <v>0</v>
      </c>
      <c r="H20" s="9" t="s">
        <v>0</v>
      </c>
      <c r="I20" s="7" t="s">
        <v>58</v>
      </c>
      <c r="J20" s="5" t="s">
        <v>0</v>
      </c>
      <c r="K20" s="6">
        <f t="shared" si="1"/>
        <v>0</v>
      </c>
      <c r="L20" s="6">
        <v>83.475</v>
      </c>
      <c r="M20" s="6" t="s">
        <v>38</v>
      </c>
    </row>
    <row r="21" spans="1:13" ht="38.25">
      <c r="A21" s="7" t="s">
        <v>59</v>
      </c>
      <c r="B21" s="7" t="s">
        <v>60</v>
      </c>
      <c r="C21" s="4" t="s">
        <v>61</v>
      </c>
      <c r="D21" s="4" t="s">
        <v>36</v>
      </c>
      <c r="E21" s="6">
        <v>2</v>
      </c>
      <c r="F21" s="8">
        <v>0</v>
      </c>
      <c r="G21" s="6">
        <f t="shared" si="0"/>
        <v>0</v>
      </c>
      <c r="H21" s="9" t="s">
        <v>0</v>
      </c>
      <c r="I21" s="7" t="s">
        <v>62</v>
      </c>
      <c r="J21" s="5" t="s">
        <v>0</v>
      </c>
      <c r="K21" s="6">
        <f t="shared" si="1"/>
        <v>0</v>
      </c>
      <c r="L21" s="6">
        <v>3948.725</v>
      </c>
      <c r="M21" s="6" t="s">
        <v>38</v>
      </c>
    </row>
    <row r="22" spans="1:13" ht="25.5">
      <c r="A22" s="7" t="s">
        <v>63</v>
      </c>
      <c r="B22" s="7" t="s">
        <v>64</v>
      </c>
      <c r="C22" s="4" t="s">
        <v>65</v>
      </c>
      <c r="D22" s="4" t="s">
        <v>36</v>
      </c>
      <c r="E22" s="6">
        <v>10</v>
      </c>
      <c r="F22" s="8">
        <v>0</v>
      </c>
      <c r="G22" s="6">
        <f t="shared" si="0"/>
        <v>0</v>
      </c>
      <c r="H22" s="9" t="s">
        <v>0</v>
      </c>
      <c r="I22" s="7" t="s">
        <v>66</v>
      </c>
      <c r="J22" s="5" t="s">
        <v>0</v>
      </c>
      <c r="K22" s="6">
        <f t="shared" si="1"/>
        <v>0</v>
      </c>
      <c r="L22" s="6">
        <v>77.225</v>
      </c>
      <c r="M22" s="6" t="s">
        <v>38</v>
      </c>
    </row>
    <row r="23" spans="1:13" ht="51">
      <c r="A23" s="7" t="s">
        <v>67</v>
      </c>
      <c r="B23" s="7" t="s">
        <v>68</v>
      </c>
      <c r="C23" s="4" t="s">
        <v>69</v>
      </c>
      <c r="D23" s="4" t="s">
        <v>36</v>
      </c>
      <c r="E23" s="6">
        <v>25</v>
      </c>
      <c r="F23" s="8">
        <v>0</v>
      </c>
      <c r="G23" s="6">
        <f t="shared" si="0"/>
        <v>0</v>
      </c>
      <c r="H23" s="9" t="s">
        <v>0</v>
      </c>
      <c r="I23" s="7" t="s">
        <v>70</v>
      </c>
      <c r="J23" s="5" t="s">
        <v>0</v>
      </c>
      <c r="K23" s="6">
        <f t="shared" si="1"/>
        <v>0</v>
      </c>
      <c r="L23" s="6">
        <v>17.975</v>
      </c>
      <c r="M23" s="6" t="s">
        <v>38</v>
      </c>
    </row>
    <row r="24" spans="1:13" ht="25.5">
      <c r="A24" s="7" t="s">
        <v>71</v>
      </c>
      <c r="B24" s="7" t="s">
        <v>72</v>
      </c>
      <c r="C24" s="4" t="s">
        <v>73</v>
      </c>
      <c r="D24" s="4" t="s">
        <v>36</v>
      </c>
      <c r="E24" s="6">
        <v>25</v>
      </c>
      <c r="F24" s="8">
        <v>0</v>
      </c>
      <c r="G24" s="6">
        <f t="shared" si="0"/>
        <v>0</v>
      </c>
      <c r="H24" s="9" t="s">
        <v>0</v>
      </c>
      <c r="I24" s="7" t="s">
        <v>74</v>
      </c>
      <c r="J24" s="5" t="s">
        <v>0</v>
      </c>
      <c r="K24" s="6">
        <f t="shared" si="1"/>
        <v>0</v>
      </c>
      <c r="L24" s="6">
        <v>222.475</v>
      </c>
      <c r="M24" s="6" t="s">
        <v>38</v>
      </c>
    </row>
    <row r="25" spans="1:13" ht="51">
      <c r="A25" s="7" t="s">
        <v>75</v>
      </c>
      <c r="B25" s="7" t="s">
        <v>76</v>
      </c>
      <c r="C25" s="4" t="s">
        <v>77</v>
      </c>
      <c r="D25" s="4" t="s">
        <v>36</v>
      </c>
      <c r="E25" s="6">
        <v>10</v>
      </c>
      <c r="F25" s="8">
        <v>0</v>
      </c>
      <c r="G25" s="6">
        <f t="shared" si="0"/>
        <v>0</v>
      </c>
      <c r="H25" s="9" t="s">
        <v>0</v>
      </c>
      <c r="I25" s="7" t="s">
        <v>78</v>
      </c>
      <c r="J25" s="5" t="s">
        <v>0</v>
      </c>
      <c r="K25" s="6">
        <f t="shared" si="1"/>
        <v>0</v>
      </c>
      <c r="L25" s="6">
        <v>35.475</v>
      </c>
      <c r="M25" s="6" t="s">
        <v>38</v>
      </c>
    </row>
    <row r="26" spans="1:13" ht="51">
      <c r="A26" s="7" t="s">
        <v>79</v>
      </c>
      <c r="B26" s="7" t="s">
        <v>80</v>
      </c>
      <c r="C26" s="4" t="s">
        <v>81</v>
      </c>
      <c r="D26" s="4" t="s">
        <v>36</v>
      </c>
      <c r="E26" s="6">
        <v>10</v>
      </c>
      <c r="F26" s="8">
        <v>0</v>
      </c>
      <c r="G26" s="6">
        <f t="shared" si="0"/>
        <v>0</v>
      </c>
      <c r="H26" s="9" t="s">
        <v>0</v>
      </c>
      <c r="I26" s="7" t="s">
        <v>82</v>
      </c>
      <c r="J26" s="5" t="s">
        <v>0</v>
      </c>
      <c r="K26" s="6">
        <f t="shared" si="1"/>
        <v>0</v>
      </c>
      <c r="L26" s="6">
        <v>36.225</v>
      </c>
      <c r="M26" s="6" t="s">
        <v>38</v>
      </c>
    </row>
    <row r="27" spans="1:13" ht="51">
      <c r="A27" s="7" t="s">
        <v>83</v>
      </c>
      <c r="B27" s="7" t="s">
        <v>84</v>
      </c>
      <c r="C27" s="4" t="s">
        <v>85</v>
      </c>
      <c r="D27" s="4" t="s">
        <v>36</v>
      </c>
      <c r="E27" s="6">
        <v>10</v>
      </c>
      <c r="F27" s="8">
        <v>0</v>
      </c>
      <c r="G27" s="6">
        <f t="shared" si="0"/>
        <v>0</v>
      </c>
      <c r="H27" s="9" t="s">
        <v>0</v>
      </c>
      <c r="I27" s="7" t="s">
        <v>86</v>
      </c>
      <c r="J27" s="5" t="s">
        <v>0</v>
      </c>
      <c r="K27" s="6">
        <f t="shared" si="1"/>
        <v>0</v>
      </c>
      <c r="L27" s="6">
        <v>36.225</v>
      </c>
      <c r="M27" s="6" t="s">
        <v>38</v>
      </c>
    </row>
    <row r="28" spans="1:13" ht="25.5">
      <c r="A28" s="7" t="s">
        <v>87</v>
      </c>
      <c r="B28" s="7" t="s">
        <v>88</v>
      </c>
      <c r="C28" s="4" t="s">
        <v>89</v>
      </c>
      <c r="D28" s="4" t="s">
        <v>36</v>
      </c>
      <c r="E28" s="6">
        <v>5</v>
      </c>
      <c r="F28" s="8">
        <v>0</v>
      </c>
      <c r="G28" s="6">
        <f t="shared" si="0"/>
        <v>0</v>
      </c>
      <c r="H28" s="9" t="s">
        <v>0</v>
      </c>
      <c r="I28" s="7" t="s">
        <v>90</v>
      </c>
      <c r="J28" s="5" t="s">
        <v>0</v>
      </c>
      <c r="K28" s="6">
        <f t="shared" si="1"/>
        <v>0</v>
      </c>
      <c r="L28" s="6">
        <v>116.725</v>
      </c>
      <c r="M28" s="6" t="s">
        <v>38</v>
      </c>
    </row>
    <row r="29" spans="1:13" ht="25.5">
      <c r="A29" s="7" t="s">
        <v>91</v>
      </c>
      <c r="B29" s="7" t="s">
        <v>92</v>
      </c>
      <c r="C29" s="4" t="s">
        <v>93</v>
      </c>
      <c r="D29" s="4" t="s">
        <v>36</v>
      </c>
      <c r="E29" s="6">
        <v>20</v>
      </c>
      <c r="F29" s="8">
        <v>0</v>
      </c>
      <c r="G29" s="6">
        <f t="shared" si="0"/>
        <v>0</v>
      </c>
      <c r="H29" s="9" t="s">
        <v>0</v>
      </c>
      <c r="I29" s="7" t="s">
        <v>94</v>
      </c>
      <c r="J29" s="5" t="s">
        <v>0</v>
      </c>
      <c r="K29" s="6">
        <f t="shared" si="1"/>
        <v>0</v>
      </c>
      <c r="L29" s="6">
        <v>53.725</v>
      </c>
      <c r="M29" s="6" t="s">
        <v>38</v>
      </c>
    </row>
    <row r="30" spans="1:13" ht="38.25">
      <c r="A30" s="7" t="s">
        <v>95</v>
      </c>
      <c r="B30" s="7" t="s">
        <v>96</v>
      </c>
      <c r="C30" s="4" t="s">
        <v>97</v>
      </c>
      <c r="D30" s="4" t="s">
        <v>36</v>
      </c>
      <c r="E30" s="6">
        <v>5</v>
      </c>
      <c r="F30" s="8">
        <v>0</v>
      </c>
      <c r="G30" s="6">
        <f t="shared" si="0"/>
        <v>0</v>
      </c>
      <c r="H30" s="9" t="s">
        <v>0</v>
      </c>
      <c r="I30" s="7" t="s">
        <v>98</v>
      </c>
      <c r="J30" s="5" t="s">
        <v>0</v>
      </c>
      <c r="K30" s="6">
        <f t="shared" si="1"/>
        <v>0</v>
      </c>
      <c r="L30" s="6">
        <v>643.725</v>
      </c>
      <c r="M30" s="6" t="s">
        <v>38</v>
      </c>
    </row>
    <row r="31" spans="1:13" ht="51">
      <c r="A31" s="7" t="s">
        <v>99</v>
      </c>
      <c r="B31" s="7" t="s">
        <v>100</v>
      </c>
      <c r="C31" s="4" t="s">
        <v>101</v>
      </c>
      <c r="D31" s="4" t="s">
        <v>102</v>
      </c>
      <c r="E31" s="6">
        <v>20</v>
      </c>
      <c r="F31" s="8">
        <v>0</v>
      </c>
      <c r="G31" s="6">
        <f t="shared" si="0"/>
        <v>0</v>
      </c>
      <c r="H31" s="9" t="s">
        <v>0</v>
      </c>
      <c r="I31" s="7" t="s">
        <v>103</v>
      </c>
      <c r="J31" s="5" t="s">
        <v>0</v>
      </c>
      <c r="K31" s="6">
        <f t="shared" si="1"/>
        <v>0</v>
      </c>
      <c r="L31" s="6">
        <v>79.475</v>
      </c>
      <c r="M31" s="6" t="s">
        <v>38</v>
      </c>
    </row>
    <row r="32" spans="1:13" ht="51">
      <c r="A32" s="7" t="s">
        <v>104</v>
      </c>
      <c r="B32" s="7" t="s">
        <v>105</v>
      </c>
      <c r="C32" s="4" t="s">
        <v>106</v>
      </c>
      <c r="D32" s="4" t="s">
        <v>102</v>
      </c>
      <c r="E32" s="6">
        <v>20</v>
      </c>
      <c r="F32" s="8">
        <v>0</v>
      </c>
      <c r="G32" s="6">
        <f t="shared" si="0"/>
        <v>0</v>
      </c>
      <c r="H32" s="9" t="s">
        <v>0</v>
      </c>
      <c r="I32" s="7" t="s">
        <v>107</v>
      </c>
      <c r="J32" s="5" t="s">
        <v>0</v>
      </c>
      <c r="K32" s="6">
        <f t="shared" si="1"/>
        <v>0</v>
      </c>
      <c r="L32" s="6">
        <v>218.975</v>
      </c>
      <c r="M32" s="6" t="s">
        <v>38</v>
      </c>
    </row>
    <row r="33" spans="1:13" ht="51">
      <c r="A33" s="7" t="s">
        <v>108</v>
      </c>
      <c r="B33" s="7" t="s">
        <v>109</v>
      </c>
      <c r="C33" s="4" t="s">
        <v>110</v>
      </c>
      <c r="D33" s="4" t="s">
        <v>102</v>
      </c>
      <c r="E33" s="6">
        <v>20</v>
      </c>
      <c r="F33" s="8">
        <v>0</v>
      </c>
      <c r="G33" s="6">
        <f t="shared" si="0"/>
        <v>0</v>
      </c>
      <c r="H33" s="9" t="s">
        <v>0</v>
      </c>
      <c r="I33" s="7" t="s">
        <v>111</v>
      </c>
      <c r="J33" s="5" t="s">
        <v>0</v>
      </c>
      <c r="K33" s="6">
        <f t="shared" si="1"/>
        <v>0</v>
      </c>
      <c r="L33" s="6">
        <v>218.975</v>
      </c>
      <c r="M33" s="6" t="s">
        <v>38</v>
      </c>
    </row>
    <row r="34" spans="1:13" ht="25.5">
      <c r="A34" s="7" t="s">
        <v>112</v>
      </c>
      <c r="B34" s="7" t="s">
        <v>113</v>
      </c>
      <c r="C34" s="4" t="s">
        <v>114</v>
      </c>
      <c r="D34" s="4" t="s">
        <v>36</v>
      </c>
      <c r="E34" s="6">
        <v>5</v>
      </c>
      <c r="F34" s="8">
        <v>0</v>
      </c>
      <c r="G34" s="6">
        <f t="shared" si="0"/>
        <v>0</v>
      </c>
      <c r="H34" s="9" t="s">
        <v>0</v>
      </c>
      <c r="I34" s="7" t="s">
        <v>115</v>
      </c>
      <c r="J34" s="5" t="s">
        <v>0</v>
      </c>
      <c r="K34" s="6">
        <f t="shared" si="1"/>
        <v>0</v>
      </c>
      <c r="L34" s="6">
        <v>81.975</v>
      </c>
      <c r="M34" s="6" t="s">
        <v>38</v>
      </c>
    </row>
    <row r="35" spans="1:13" ht="51">
      <c r="A35" s="7" t="s">
        <v>116</v>
      </c>
      <c r="B35" s="7" t="s">
        <v>117</v>
      </c>
      <c r="C35" s="4" t="s">
        <v>118</v>
      </c>
      <c r="D35" s="4" t="s">
        <v>36</v>
      </c>
      <c r="E35" s="6">
        <v>30</v>
      </c>
      <c r="F35" s="8">
        <v>0</v>
      </c>
      <c r="G35" s="6">
        <f t="shared" si="0"/>
        <v>0</v>
      </c>
      <c r="H35" s="9" t="s">
        <v>0</v>
      </c>
      <c r="I35" s="7" t="s">
        <v>119</v>
      </c>
      <c r="J35" s="5" t="s">
        <v>0</v>
      </c>
      <c r="K35" s="6">
        <f t="shared" si="1"/>
        <v>0</v>
      </c>
      <c r="L35" s="6">
        <v>48.975</v>
      </c>
      <c r="M35" s="6" t="s">
        <v>38</v>
      </c>
    </row>
    <row r="36" spans="1:13" ht="25.5">
      <c r="A36" s="7" t="s">
        <v>120</v>
      </c>
      <c r="B36" s="7" t="s">
        <v>121</v>
      </c>
      <c r="C36" s="4" t="s">
        <v>122</v>
      </c>
      <c r="D36" s="4" t="s">
        <v>36</v>
      </c>
      <c r="E36" s="6">
        <v>4</v>
      </c>
      <c r="F36" s="8">
        <v>0</v>
      </c>
      <c r="G36" s="6">
        <f t="shared" si="0"/>
        <v>0</v>
      </c>
      <c r="H36" s="9" t="s">
        <v>0</v>
      </c>
      <c r="I36" s="7" t="s">
        <v>123</v>
      </c>
      <c r="J36" s="5" t="s">
        <v>0</v>
      </c>
      <c r="K36" s="6">
        <f t="shared" si="1"/>
        <v>0</v>
      </c>
      <c r="L36" s="6">
        <v>275.475</v>
      </c>
      <c r="M36" s="6" t="s">
        <v>38</v>
      </c>
    </row>
    <row r="37" spans="1:13" ht="25.5">
      <c r="A37" s="7" t="s">
        <v>124</v>
      </c>
      <c r="B37" s="7" t="s">
        <v>125</v>
      </c>
      <c r="C37" s="4" t="s">
        <v>126</v>
      </c>
      <c r="D37" s="4" t="s">
        <v>36</v>
      </c>
      <c r="E37" s="6">
        <v>1</v>
      </c>
      <c r="F37" s="8">
        <v>0</v>
      </c>
      <c r="G37" s="6">
        <f t="shared" si="0"/>
        <v>0</v>
      </c>
      <c r="H37" s="9" t="s">
        <v>0</v>
      </c>
      <c r="I37" s="7" t="s">
        <v>127</v>
      </c>
      <c r="J37" s="5" t="s">
        <v>0</v>
      </c>
      <c r="K37" s="6">
        <f t="shared" si="1"/>
        <v>0</v>
      </c>
      <c r="L37" s="6">
        <v>4626.225</v>
      </c>
      <c r="M37" s="6" t="s">
        <v>38</v>
      </c>
    </row>
    <row r="38" spans="1:13" ht="38.25">
      <c r="A38" s="7" t="s">
        <v>128</v>
      </c>
      <c r="B38" s="7" t="s">
        <v>129</v>
      </c>
      <c r="C38" s="4" t="s">
        <v>130</v>
      </c>
      <c r="D38" s="4" t="s">
        <v>102</v>
      </c>
      <c r="E38" s="6">
        <v>20</v>
      </c>
      <c r="F38" s="8">
        <v>0</v>
      </c>
      <c r="G38" s="6">
        <f t="shared" si="0"/>
        <v>0</v>
      </c>
      <c r="H38" s="9" t="s">
        <v>0</v>
      </c>
      <c r="I38" s="7" t="s">
        <v>131</v>
      </c>
      <c r="J38" s="5" t="s">
        <v>0</v>
      </c>
      <c r="K38" s="6">
        <f t="shared" si="1"/>
        <v>0</v>
      </c>
      <c r="L38" s="6">
        <v>48.725</v>
      </c>
      <c r="M38" s="6" t="s">
        <v>38</v>
      </c>
    </row>
    <row r="39" spans="1:13" ht="38.25">
      <c r="A39" s="7" t="s">
        <v>132</v>
      </c>
      <c r="B39" s="7" t="s">
        <v>133</v>
      </c>
      <c r="C39" s="4" t="s">
        <v>134</v>
      </c>
      <c r="D39" s="4" t="s">
        <v>102</v>
      </c>
      <c r="E39" s="6">
        <v>20</v>
      </c>
      <c r="F39" s="8">
        <v>0</v>
      </c>
      <c r="G39" s="6">
        <f t="shared" si="0"/>
        <v>0</v>
      </c>
      <c r="H39" s="9" t="s">
        <v>0</v>
      </c>
      <c r="I39" s="7" t="s">
        <v>135</v>
      </c>
      <c r="J39" s="5" t="s">
        <v>0</v>
      </c>
      <c r="K39" s="6">
        <f t="shared" si="1"/>
        <v>0</v>
      </c>
      <c r="L39" s="6">
        <v>48.475</v>
      </c>
      <c r="M39" s="6" t="s">
        <v>38</v>
      </c>
    </row>
    <row r="40" spans="1:13" ht="38.25">
      <c r="A40" s="7" t="s">
        <v>136</v>
      </c>
      <c r="B40" s="7" t="s">
        <v>137</v>
      </c>
      <c r="C40" s="4" t="s">
        <v>138</v>
      </c>
      <c r="D40" s="4" t="s">
        <v>102</v>
      </c>
      <c r="E40" s="6">
        <v>20</v>
      </c>
      <c r="F40" s="8">
        <v>0</v>
      </c>
      <c r="G40" s="6">
        <f t="shared" si="0"/>
        <v>0</v>
      </c>
      <c r="H40" s="9" t="s">
        <v>0</v>
      </c>
      <c r="I40" s="7" t="s">
        <v>139</v>
      </c>
      <c r="J40" s="5" t="s">
        <v>0</v>
      </c>
      <c r="K40" s="6">
        <f t="shared" si="1"/>
        <v>0</v>
      </c>
      <c r="L40" s="6">
        <v>47.975</v>
      </c>
      <c r="M40" s="6" t="s">
        <v>38</v>
      </c>
    </row>
    <row r="41" spans="1:13" ht="38.25">
      <c r="A41" s="7" t="s">
        <v>140</v>
      </c>
      <c r="B41" s="7" t="s">
        <v>141</v>
      </c>
      <c r="C41" s="4" t="s">
        <v>142</v>
      </c>
      <c r="D41" s="4" t="s">
        <v>102</v>
      </c>
      <c r="E41" s="6">
        <v>20</v>
      </c>
      <c r="F41" s="8">
        <v>0</v>
      </c>
      <c r="G41" s="6">
        <f t="shared" si="0"/>
        <v>0</v>
      </c>
      <c r="H41" s="9" t="s">
        <v>0</v>
      </c>
      <c r="I41" s="7" t="s">
        <v>143</v>
      </c>
      <c r="J41" s="5" t="s">
        <v>0</v>
      </c>
      <c r="K41" s="6">
        <f t="shared" si="1"/>
        <v>0</v>
      </c>
      <c r="L41" s="6">
        <v>48.225</v>
      </c>
      <c r="M41" s="6" t="s">
        <v>38</v>
      </c>
    </row>
    <row r="42" spans="1:13" ht="51">
      <c r="A42" s="7" t="s">
        <v>144</v>
      </c>
      <c r="B42" s="7" t="s">
        <v>145</v>
      </c>
      <c r="C42" s="4" t="s">
        <v>146</v>
      </c>
      <c r="D42" s="4" t="s">
        <v>102</v>
      </c>
      <c r="E42" s="6">
        <v>20</v>
      </c>
      <c r="F42" s="8">
        <v>0</v>
      </c>
      <c r="G42" s="6">
        <f t="shared" si="0"/>
        <v>0</v>
      </c>
      <c r="H42" s="9" t="s">
        <v>0</v>
      </c>
      <c r="I42" s="7" t="s">
        <v>147</v>
      </c>
      <c r="J42" s="5" t="s">
        <v>0</v>
      </c>
      <c r="K42" s="6">
        <f t="shared" si="1"/>
        <v>0</v>
      </c>
      <c r="L42" s="6">
        <v>48.725</v>
      </c>
      <c r="M42" s="6" t="s">
        <v>38</v>
      </c>
    </row>
    <row r="43" spans="1:13" ht="38.25">
      <c r="A43" s="7" t="s">
        <v>148</v>
      </c>
      <c r="B43" s="7" t="s">
        <v>149</v>
      </c>
      <c r="C43" s="4" t="s">
        <v>150</v>
      </c>
      <c r="D43" s="4" t="s">
        <v>102</v>
      </c>
      <c r="E43" s="6">
        <v>20</v>
      </c>
      <c r="F43" s="8">
        <v>0</v>
      </c>
      <c r="G43" s="6">
        <f t="shared" si="0"/>
        <v>0</v>
      </c>
      <c r="H43" s="9" t="s">
        <v>0</v>
      </c>
      <c r="I43" s="7" t="s">
        <v>151</v>
      </c>
      <c r="J43" s="5" t="s">
        <v>0</v>
      </c>
      <c r="K43" s="6">
        <f t="shared" si="1"/>
        <v>0</v>
      </c>
      <c r="L43" s="6">
        <v>90.725</v>
      </c>
      <c r="M43" s="6" t="s">
        <v>38</v>
      </c>
    </row>
    <row r="44" spans="1:13" ht="25.5">
      <c r="A44" s="7" t="s">
        <v>152</v>
      </c>
      <c r="B44" s="7" t="s">
        <v>153</v>
      </c>
      <c r="C44" s="4" t="s">
        <v>154</v>
      </c>
      <c r="D44" s="4" t="s">
        <v>36</v>
      </c>
      <c r="E44" s="6">
        <v>10</v>
      </c>
      <c r="F44" s="8">
        <v>0</v>
      </c>
      <c r="G44" s="6">
        <f t="shared" si="0"/>
        <v>0</v>
      </c>
      <c r="H44" s="9" t="s">
        <v>0</v>
      </c>
      <c r="I44" s="7" t="s">
        <v>155</v>
      </c>
      <c r="J44" s="5" t="s">
        <v>0</v>
      </c>
      <c r="K44" s="6">
        <f t="shared" si="1"/>
        <v>0</v>
      </c>
      <c r="L44" s="6">
        <v>102.975</v>
      </c>
      <c r="M44" s="6" t="s">
        <v>38</v>
      </c>
    </row>
    <row r="45" spans="1:13" ht="25.5">
      <c r="A45" s="7" t="s">
        <v>156</v>
      </c>
      <c r="B45" s="7" t="s">
        <v>157</v>
      </c>
      <c r="C45" s="4" t="s">
        <v>158</v>
      </c>
      <c r="D45" s="4" t="s">
        <v>36</v>
      </c>
      <c r="E45" s="6">
        <v>10</v>
      </c>
      <c r="F45" s="8">
        <v>0</v>
      </c>
      <c r="G45" s="6">
        <f t="shared" si="0"/>
        <v>0</v>
      </c>
      <c r="H45" s="9" t="s">
        <v>0</v>
      </c>
      <c r="I45" s="7" t="s">
        <v>159</v>
      </c>
      <c r="J45" s="5" t="s">
        <v>0</v>
      </c>
      <c r="K45" s="6">
        <f t="shared" si="1"/>
        <v>0</v>
      </c>
      <c r="L45" s="6">
        <v>68.225</v>
      </c>
      <c r="M45" s="6" t="s">
        <v>38</v>
      </c>
    </row>
    <row r="46" spans="1:13" ht="25.5">
      <c r="A46" s="7" t="s">
        <v>160</v>
      </c>
      <c r="B46" s="7" t="s">
        <v>161</v>
      </c>
      <c r="C46" s="4" t="s">
        <v>162</v>
      </c>
      <c r="D46" s="4" t="s">
        <v>36</v>
      </c>
      <c r="E46" s="6">
        <v>5</v>
      </c>
      <c r="F46" s="8">
        <v>0</v>
      </c>
      <c r="G46" s="6">
        <f t="shared" si="0"/>
        <v>0</v>
      </c>
      <c r="H46" s="9" t="s">
        <v>0</v>
      </c>
      <c r="I46" s="7" t="s">
        <v>163</v>
      </c>
      <c r="J46" s="5" t="s">
        <v>0</v>
      </c>
      <c r="K46" s="6">
        <f t="shared" si="1"/>
        <v>0</v>
      </c>
      <c r="L46" s="6">
        <v>105.475</v>
      </c>
      <c r="M46" s="6" t="s">
        <v>38</v>
      </c>
    </row>
    <row r="47" spans="1:13" ht="25.5">
      <c r="A47" s="7" t="s">
        <v>164</v>
      </c>
      <c r="B47" s="7" t="s">
        <v>165</v>
      </c>
      <c r="C47" s="4" t="s">
        <v>166</v>
      </c>
      <c r="D47" s="4" t="s">
        <v>36</v>
      </c>
      <c r="E47" s="6">
        <v>20</v>
      </c>
      <c r="F47" s="8">
        <v>0</v>
      </c>
      <c r="G47" s="6">
        <f aca="true" t="shared" si="2" ref="G47:G78">ROUND(SUM(E47*F47),2)</f>
        <v>0</v>
      </c>
      <c r="H47" s="9" t="s">
        <v>0</v>
      </c>
      <c r="I47" s="7" t="s">
        <v>167</v>
      </c>
      <c r="J47" s="5" t="s">
        <v>0</v>
      </c>
      <c r="K47" s="6">
        <f aca="true" t="shared" si="3" ref="K47:K78">SUM(G47:G47)</f>
        <v>0</v>
      </c>
      <c r="L47" s="6">
        <v>229.975</v>
      </c>
      <c r="M47" s="6" t="s">
        <v>38</v>
      </c>
    </row>
    <row r="48" spans="1:13" ht="38.25">
      <c r="A48" s="7" t="s">
        <v>168</v>
      </c>
      <c r="B48" s="7" t="s">
        <v>169</v>
      </c>
      <c r="C48" s="4" t="s">
        <v>170</v>
      </c>
      <c r="D48" s="4" t="s">
        <v>36</v>
      </c>
      <c r="E48" s="6">
        <v>10</v>
      </c>
      <c r="F48" s="8">
        <v>0</v>
      </c>
      <c r="G48" s="6">
        <f t="shared" si="2"/>
        <v>0</v>
      </c>
      <c r="H48" s="9" t="s">
        <v>0</v>
      </c>
      <c r="I48" s="7" t="s">
        <v>171</v>
      </c>
      <c r="J48" s="5" t="s">
        <v>0</v>
      </c>
      <c r="K48" s="6">
        <f t="shared" si="3"/>
        <v>0</v>
      </c>
      <c r="L48" s="6">
        <v>1035.475</v>
      </c>
      <c r="M48" s="6" t="s">
        <v>38</v>
      </c>
    </row>
    <row r="49" spans="1:13" ht="38.25">
      <c r="A49" s="7" t="s">
        <v>172</v>
      </c>
      <c r="B49" s="7" t="s">
        <v>173</v>
      </c>
      <c r="C49" s="4" t="s">
        <v>174</v>
      </c>
      <c r="D49" s="4" t="s">
        <v>36</v>
      </c>
      <c r="E49" s="6">
        <v>6</v>
      </c>
      <c r="F49" s="8">
        <v>0</v>
      </c>
      <c r="G49" s="6">
        <f t="shared" si="2"/>
        <v>0</v>
      </c>
      <c r="H49" s="9" t="s">
        <v>0</v>
      </c>
      <c r="I49" s="7" t="s">
        <v>175</v>
      </c>
      <c r="J49" s="5" t="s">
        <v>0</v>
      </c>
      <c r="K49" s="6">
        <f t="shared" si="3"/>
        <v>0</v>
      </c>
      <c r="L49" s="6">
        <v>655.225</v>
      </c>
      <c r="M49" s="6" t="s">
        <v>38</v>
      </c>
    </row>
    <row r="50" spans="1:13" ht="25.5">
      <c r="A50" s="7" t="s">
        <v>176</v>
      </c>
      <c r="B50" s="7" t="s">
        <v>177</v>
      </c>
      <c r="C50" s="4" t="s">
        <v>178</v>
      </c>
      <c r="D50" s="4" t="s">
        <v>36</v>
      </c>
      <c r="E50" s="6">
        <v>4</v>
      </c>
      <c r="F50" s="8">
        <v>0</v>
      </c>
      <c r="G50" s="6">
        <f t="shared" si="2"/>
        <v>0</v>
      </c>
      <c r="H50" s="9" t="s">
        <v>0</v>
      </c>
      <c r="I50" s="7" t="s">
        <v>179</v>
      </c>
      <c r="J50" s="5" t="s">
        <v>0</v>
      </c>
      <c r="K50" s="6">
        <f t="shared" si="3"/>
        <v>0</v>
      </c>
      <c r="L50" s="6">
        <v>1672.475</v>
      </c>
      <c r="M50" s="6" t="s">
        <v>38</v>
      </c>
    </row>
    <row r="51" spans="1:13" ht="63.75">
      <c r="A51" s="7" t="s">
        <v>180</v>
      </c>
      <c r="B51" s="7" t="s">
        <v>181</v>
      </c>
      <c r="C51" s="4" t="s">
        <v>182</v>
      </c>
      <c r="D51" s="4" t="s">
        <v>36</v>
      </c>
      <c r="E51" s="6">
        <v>4</v>
      </c>
      <c r="F51" s="8">
        <v>0</v>
      </c>
      <c r="G51" s="6">
        <f t="shared" si="2"/>
        <v>0</v>
      </c>
      <c r="H51" s="9" t="s">
        <v>0</v>
      </c>
      <c r="I51" s="7" t="s">
        <v>183</v>
      </c>
      <c r="J51" s="5" t="s">
        <v>0</v>
      </c>
      <c r="K51" s="6">
        <f t="shared" si="3"/>
        <v>0</v>
      </c>
      <c r="L51" s="6">
        <v>252.975</v>
      </c>
      <c r="M51" s="6" t="s">
        <v>38</v>
      </c>
    </row>
    <row r="52" spans="1:13" ht="25.5">
      <c r="A52" s="7" t="s">
        <v>184</v>
      </c>
      <c r="B52" s="7" t="s">
        <v>185</v>
      </c>
      <c r="C52" s="4" t="s">
        <v>186</v>
      </c>
      <c r="D52" s="4" t="s">
        <v>187</v>
      </c>
      <c r="E52" s="6">
        <v>3</v>
      </c>
      <c r="F52" s="8">
        <v>0</v>
      </c>
      <c r="G52" s="6">
        <f t="shared" si="2"/>
        <v>0</v>
      </c>
      <c r="H52" s="9" t="s">
        <v>0</v>
      </c>
      <c r="I52" s="7" t="s">
        <v>188</v>
      </c>
      <c r="J52" s="5" t="s">
        <v>0</v>
      </c>
      <c r="K52" s="6">
        <f t="shared" si="3"/>
        <v>0</v>
      </c>
      <c r="L52" s="6">
        <v>145.225</v>
      </c>
      <c r="M52" s="6" t="s">
        <v>38</v>
      </c>
    </row>
    <row r="53" spans="1:13" ht="25.5">
      <c r="A53" s="7" t="s">
        <v>189</v>
      </c>
      <c r="B53" s="7" t="s">
        <v>190</v>
      </c>
      <c r="C53" s="4" t="s">
        <v>191</v>
      </c>
      <c r="D53" s="4" t="s">
        <v>36</v>
      </c>
      <c r="E53" s="6">
        <v>30</v>
      </c>
      <c r="F53" s="8">
        <v>0</v>
      </c>
      <c r="G53" s="6">
        <f t="shared" si="2"/>
        <v>0</v>
      </c>
      <c r="H53" s="9" t="s">
        <v>0</v>
      </c>
      <c r="I53" s="7" t="s">
        <v>192</v>
      </c>
      <c r="J53" s="5" t="s">
        <v>0</v>
      </c>
      <c r="K53" s="6">
        <f t="shared" si="3"/>
        <v>0</v>
      </c>
      <c r="L53" s="6">
        <v>125.725</v>
      </c>
      <c r="M53" s="6" t="s">
        <v>38</v>
      </c>
    </row>
    <row r="54" spans="1:13" ht="76.5">
      <c r="A54" s="7" t="s">
        <v>193</v>
      </c>
      <c r="B54" s="7" t="s">
        <v>194</v>
      </c>
      <c r="C54" s="4" t="s">
        <v>195</v>
      </c>
      <c r="D54" s="4" t="s">
        <v>36</v>
      </c>
      <c r="E54" s="6">
        <v>4</v>
      </c>
      <c r="F54" s="8">
        <v>0</v>
      </c>
      <c r="G54" s="6">
        <f t="shared" si="2"/>
        <v>0</v>
      </c>
      <c r="H54" s="9" t="s">
        <v>0</v>
      </c>
      <c r="I54" s="7" t="s">
        <v>196</v>
      </c>
      <c r="J54" s="5" t="s">
        <v>0</v>
      </c>
      <c r="K54" s="6">
        <f t="shared" si="3"/>
        <v>0</v>
      </c>
      <c r="L54" s="6">
        <v>484.975</v>
      </c>
      <c r="M54" s="6" t="s">
        <v>38</v>
      </c>
    </row>
    <row r="55" spans="1:13" ht="51">
      <c r="A55" s="7" t="s">
        <v>197</v>
      </c>
      <c r="B55" s="7" t="s">
        <v>198</v>
      </c>
      <c r="C55" s="4" t="s">
        <v>199</v>
      </c>
      <c r="D55" s="4" t="s">
        <v>36</v>
      </c>
      <c r="E55" s="6">
        <v>15</v>
      </c>
      <c r="F55" s="8">
        <v>0</v>
      </c>
      <c r="G55" s="6">
        <f t="shared" si="2"/>
        <v>0</v>
      </c>
      <c r="H55" s="9" t="s">
        <v>0</v>
      </c>
      <c r="I55" s="7" t="s">
        <v>200</v>
      </c>
      <c r="J55" s="5" t="s">
        <v>0</v>
      </c>
      <c r="K55" s="6">
        <f t="shared" si="3"/>
        <v>0</v>
      </c>
      <c r="L55" s="6">
        <v>170.5</v>
      </c>
      <c r="M55" s="6" t="s">
        <v>38</v>
      </c>
    </row>
    <row r="56" spans="1:13" ht="25.5">
      <c r="A56" s="7" t="s">
        <v>201</v>
      </c>
      <c r="B56" s="7" t="s">
        <v>202</v>
      </c>
      <c r="C56" s="4" t="s">
        <v>203</v>
      </c>
      <c r="D56" s="4" t="s">
        <v>36</v>
      </c>
      <c r="E56" s="6">
        <v>60</v>
      </c>
      <c r="F56" s="8">
        <v>0</v>
      </c>
      <c r="G56" s="6">
        <f t="shared" si="2"/>
        <v>0</v>
      </c>
      <c r="H56" s="9" t="s">
        <v>0</v>
      </c>
      <c r="I56" s="7" t="s">
        <v>204</v>
      </c>
      <c r="J56" s="5" t="s">
        <v>0</v>
      </c>
      <c r="K56" s="6">
        <f t="shared" si="3"/>
        <v>0</v>
      </c>
      <c r="L56" s="6">
        <v>223.725</v>
      </c>
      <c r="M56" s="6" t="s">
        <v>38</v>
      </c>
    </row>
    <row r="57" spans="1:13" ht="25.5">
      <c r="A57" s="7" t="s">
        <v>205</v>
      </c>
      <c r="B57" s="7" t="s">
        <v>206</v>
      </c>
      <c r="C57" s="4" t="s">
        <v>207</v>
      </c>
      <c r="D57" s="4" t="s">
        <v>36</v>
      </c>
      <c r="E57" s="6">
        <v>60</v>
      </c>
      <c r="F57" s="8">
        <v>0</v>
      </c>
      <c r="G57" s="6">
        <f t="shared" si="2"/>
        <v>0</v>
      </c>
      <c r="H57" s="9" t="s">
        <v>0</v>
      </c>
      <c r="I57" s="7" t="s">
        <v>208</v>
      </c>
      <c r="J57" s="5" t="s">
        <v>0</v>
      </c>
      <c r="K57" s="6">
        <f t="shared" si="3"/>
        <v>0</v>
      </c>
      <c r="L57" s="6">
        <v>127.475</v>
      </c>
      <c r="M57" s="6" t="s">
        <v>38</v>
      </c>
    </row>
    <row r="58" spans="1:13" ht="38.25">
      <c r="A58" s="7" t="s">
        <v>209</v>
      </c>
      <c r="B58" s="7" t="s">
        <v>210</v>
      </c>
      <c r="C58" s="4" t="s">
        <v>211</v>
      </c>
      <c r="D58" s="4" t="s">
        <v>23</v>
      </c>
      <c r="E58" s="6">
        <v>6</v>
      </c>
      <c r="F58" s="8">
        <v>0</v>
      </c>
      <c r="G58" s="6">
        <f t="shared" si="2"/>
        <v>0</v>
      </c>
      <c r="H58" s="9" t="s">
        <v>0</v>
      </c>
      <c r="I58" s="7" t="s">
        <v>212</v>
      </c>
      <c r="J58" s="5" t="s">
        <v>0</v>
      </c>
      <c r="K58" s="6">
        <f t="shared" si="3"/>
        <v>0</v>
      </c>
      <c r="L58" s="6">
        <v>188.475</v>
      </c>
      <c r="M58" s="6" t="s">
        <v>38</v>
      </c>
    </row>
    <row r="59" spans="1:13" ht="25.5">
      <c r="A59" s="7" t="s">
        <v>213</v>
      </c>
      <c r="B59" s="7" t="s">
        <v>214</v>
      </c>
      <c r="C59" s="4" t="s">
        <v>215</v>
      </c>
      <c r="D59" s="4" t="s">
        <v>216</v>
      </c>
      <c r="E59" s="6">
        <v>50</v>
      </c>
      <c r="F59" s="8">
        <v>0</v>
      </c>
      <c r="G59" s="6">
        <f t="shared" si="2"/>
        <v>0</v>
      </c>
      <c r="H59" s="9" t="s">
        <v>0</v>
      </c>
      <c r="I59" s="7" t="s">
        <v>217</v>
      </c>
      <c r="J59" s="5" t="s">
        <v>0</v>
      </c>
      <c r="K59" s="6">
        <f t="shared" si="3"/>
        <v>0</v>
      </c>
      <c r="L59" s="6">
        <v>29.225</v>
      </c>
      <c r="M59" s="6" t="s">
        <v>38</v>
      </c>
    </row>
    <row r="60" spans="1:13" ht="51">
      <c r="A60" s="7" t="s">
        <v>218</v>
      </c>
      <c r="B60" s="7" t="s">
        <v>219</v>
      </c>
      <c r="C60" s="4" t="s">
        <v>220</v>
      </c>
      <c r="D60" s="4" t="s">
        <v>23</v>
      </c>
      <c r="E60" s="6">
        <v>50</v>
      </c>
      <c r="F60" s="8">
        <v>0</v>
      </c>
      <c r="G60" s="6">
        <f t="shared" si="2"/>
        <v>0</v>
      </c>
      <c r="H60" s="9" t="s">
        <v>0</v>
      </c>
      <c r="I60" s="7" t="s">
        <v>221</v>
      </c>
      <c r="J60" s="5" t="s">
        <v>0</v>
      </c>
      <c r="K60" s="6">
        <f t="shared" si="3"/>
        <v>0</v>
      </c>
      <c r="L60" s="6">
        <v>24.225</v>
      </c>
      <c r="M60" s="6" t="s">
        <v>38</v>
      </c>
    </row>
    <row r="61" spans="1:13" ht="25.5">
      <c r="A61" s="7" t="s">
        <v>222</v>
      </c>
      <c r="B61" s="7" t="s">
        <v>223</v>
      </c>
      <c r="C61" s="4" t="s">
        <v>224</v>
      </c>
      <c r="D61" s="4" t="s">
        <v>36</v>
      </c>
      <c r="E61" s="6">
        <v>50</v>
      </c>
      <c r="F61" s="8">
        <v>0</v>
      </c>
      <c r="G61" s="6">
        <f t="shared" si="2"/>
        <v>0</v>
      </c>
      <c r="H61" s="9" t="s">
        <v>0</v>
      </c>
      <c r="I61" s="7" t="s">
        <v>225</v>
      </c>
      <c r="J61" s="5" t="s">
        <v>0</v>
      </c>
      <c r="K61" s="6">
        <f t="shared" si="3"/>
        <v>0</v>
      </c>
      <c r="L61" s="6">
        <v>122.225</v>
      </c>
      <c r="M61" s="6" t="s">
        <v>38</v>
      </c>
    </row>
    <row r="62" spans="1:13" ht="25.5">
      <c r="A62" s="7" t="s">
        <v>226</v>
      </c>
      <c r="B62" s="7" t="s">
        <v>227</v>
      </c>
      <c r="C62" s="4" t="s">
        <v>228</v>
      </c>
      <c r="D62" s="4" t="s">
        <v>216</v>
      </c>
      <c r="E62" s="6">
        <v>100</v>
      </c>
      <c r="F62" s="8">
        <v>0</v>
      </c>
      <c r="G62" s="6">
        <f t="shared" si="2"/>
        <v>0</v>
      </c>
      <c r="H62" s="9" t="s">
        <v>0</v>
      </c>
      <c r="I62" s="7" t="s">
        <v>229</v>
      </c>
      <c r="J62" s="5" t="s">
        <v>0</v>
      </c>
      <c r="K62" s="6">
        <f t="shared" si="3"/>
        <v>0</v>
      </c>
      <c r="L62" s="6">
        <v>67.725</v>
      </c>
      <c r="M62" s="6" t="s">
        <v>38</v>
      </c>
    </row>
    <row r="63" spans="1:13" ht="25.5">
      <c r="A63" s="7" t="s">
        <v>230</v>
      </c>
      <c r="B63" s="7" t="s">
        <v>231</v>
      </c>
      <c r="C63" s="4" t="s">
        <v>232</v>
      </c>
      <c r="D63" s="4" t="s">
        <v>36</v>
      </c>
      <c r="E63" s="6">
        <v>3</v>
      </c>
      <c r="F63" s="8">
        <v>0</v>
      </c>
      <c r="G63" s="6">
        <f t="shared" si="2"/>
        <v>0</v>
      </c>
      <c r="H63" s="9" t="s">
        <v>0</v>
      </c>
      <c r="I63" s="7" t="s">
        <v>233</v>
      </c>
      <c r="J63" s="5" t="s">
        <v>0</v>
      </c>
      <c r="K63" s="6">
        <f t="shared" si="3"/>
        <v>0</v>
      </c>
      <c r="L63" s="6">
        <v>949.725</v>
      </c>
      <c r="M63" s="6" t="s">
        <v>38</v>
      </c>
    </row>
    <row r="64" spans="1:13" ht="25.5">
      <c r="A64" s="7" t="s">
        <v>234</v>
      </c>
      <c r="B64" s="7" t="s">
        <v>235</v>
      </c>
      <c r="C64" s="4" t="s">
        <v>236</v>
      </c>
      <c r="D64" s="4" t="s">
        <v>36</v>
      </c>
      <c r="E64" s="6">
        <v>20</v>
      </c>
      <c r="F64" s="8">
        <v>0</v>
      </c>
      <c r="G64" s="6">
        <f t="shared" si="2"/>
        <v>0</v>
      </c>
      <c r="H64" s="9" t="s">
        <v>0</v>
      </c>
      <c r="I64" s="7" t="s">
        <v>237</v>
      </c>
      <c r="J64" s="5" t="s">
        <v>0</v>
      </c>
      <c r="K64" s="6">
        <f t="shared" si="3"/>
        <v>0</v>
      </c>
      <c r="L64" s="6">
        <v>144.975</v>
      </c>
      <c r="M64" s="6" t="s">
        <v>38</v>
      </c>
    </row>
    <row r="65" spans="1:13" ht="25.5">
      <c r="A65" s="7" t="s">
        <v>238</v>
      </c>
      <c r="B65" s="7" t="s">
        <v>239</v>
      </c>
      <c r="C65" s="4" t="s">
        <v>240</v>
      </c>
      <c r="D65" s="4" t="s">
        <v>23</v>
      </c>
      <c r="E65" s="6">
        <v>15</v>
      </c>
      <c r="F65" s="8">
        <v>0</v>
      </c>
      <c r="G65" s="6">
        <f t="shared" si="2"/>
        <v>0</v>
      </c>
      <c r="H65" s="9" t="s">
        <v>0</v>
      </c>
      <c r="I65" s="7" t="s">
        <v>241</v>
      </c>
      <c r="J65" s="5" t="s">
        <v>0</v>
      </c>
      <c r="K65" s="6">
        <f t="shared" si="3"/>
        <v>0</v>
      </c>
      <c r="L65" s="6">
        <v>216.225</v>
      </c>
      <c r="M65" s="6" t="s">
        <v>38</v>
      </c>
    </row>
    <row r="66" spans="1:13" ht="38.25">
      <c r="A66" s="7" t="s">
        <v>242</v>
      </c>
      <c r="B66" s="7" t="s">
        <v>243</v>
      </c>
      <c r="C66" s="4" t="s">
        <v>244</v>
      </c>
      <c r="D66" s="4" t="s">
        <v>216</v>
      </c>
      <c r="E66" s="6">
        <v>12</v>
      </c>
      <c r="F66" s="8">
        <v>0</v>
      </c>
      <c r="G66" s="6">
        <f t="shared" si="2"/>
        <v>0</v>
      </c>
      <c r="H66" s="9" t="s">
        <v>0</v>
      </c>
      <c r="I66" s="7" t="s">
        <v>245</v>
      </c>
      <c r="J66" s="5" t="s">
        <v>0</v>
      </c>
      <c r="K66" s="6">
        <f t="shared" si="3"/>
        <v>0</v>
      </c>
      <c r="L66" s="6">
        <v>198.725</v>
      </c>
      <c r="M66" s="6" t="s">
        <v>38</v>
      </c>
    </row>
    <row r="67" spans="1:13" ht="25.5">
      <c r="A67" s="7" t="s">
        <v>246</v>
      </c>
      <c r="B67" s="7" t="s">
        <v>247</v>
      </c>
      <c r="C67" s="4" t="s">
        <v>248</v>
      </c>
      <c r="D67" s="4" t="s">
        <v>249</v>
      </c>
      <c r="E67" s="6">
        <v>20</v>
      </c>
      <c r="F67" s="8">
        <v>0</v>
      </c>
      <c r="G67" s="6">
        <f t="shared" si="2"/>
        <v>0</v>
      </c>
      <c r="H67" s="9" t="s">
        <v>0</v>
      </c>
      <c r="I67" s="7" t="s">
        <v>250</v>
      </c>
      <c r="J67" s="5" t="s">
        <v>0</v>
      </c>
      <c r="K67" s="6">
        <f t="shared" si="3"/>
        <v>0</v>
      </c>
      <c r="L67" s="6">
        <v>836.225</v>
      </c>
      <c r="M67" s="6" t="s">
        <v>38</v>
      </c>
    </row>
    <row r="68" spans="1:13" ht="25.5">
      <c r="A68" s="7" t="s">
        <v>251</v>
      </c>
      <c r="B68" s="7" t="s">
        <v>252</v>
      </c>
      <c r="C68" s="4" t="s">
        <v>253</v>
      </c>
      <c r="D68" s="4" t="s">
        <v>36</v>
      </c>
      <c r="E68" s="6">
        <v>30</v>
      </c>
      <c r="F68" s="8">
        <v>0</v>
      </c>
      <c r="G68" s="6">
        <f t="shared" si="2"/>
        <v>0</v>
      </c>
      <c r="H68" s="9" t="s">
        <v>0</v>
      </c>
      <c r="I68" s="7" t="s">
        <v>254</v>
      </c>
      <c r="J68" s="5" t="s">
        <v>0</v>
      </c>
      <c r="K68" s="6">
        <f t="shared" si="3"/>
        <v>0</v>
      </c>
      <c r="L68" s="6">
        <v>136.225</v>
      </c>
      <c r="M68" s="6" t="s">
        <v>38</v>
      </c>
    </row>
    <row r="69" spans="1:13" ht="38.25">
      <c r="A69" s="7" t="s">
        <v>255</v>
      </c>
      <c r="B69" s="7" t="s">
        <v>256</v>
      </c>
      <c r="C69" s="4" t="s">
        <v>257</v>
      </c>
      <c r="D69" s="4" t="s">
        <v>36</v>
      </c>
      <c r="E69" s="6">
        <v>50</v>
      </c>
      <c r="F69" s="8">
        <v>0</v>
      </c>
      <c r="G69" s="6">
        <f t="shared" si="2"/>
        <v>0</v>
      </c>
      <c r="H69" s="9" t="s">
        <v>0</v>
      </c>
      <c r="I69" s="7" t="s">
        <v>258</v>
      </c>
      <c r="J69" s="5" t="s">
        <v>0</v>
      </c>
      <c r="K69" s="6">
        <f t="shared" si="3"/>
        <v>0</v>
      </c>
      <c r="L69" s="6">
        <v>155.975</v>
      </c>
      <c r="M69" s="6" t="s">
        <v>38</v>
      </c>
    </row>
    <row r="70" spans="1:13" ht="25.5">
      <c r="A70" s="7" t="s">
        <v>259</v>
      </c>
      <c r="B70" s="7" t="s">
        <v>260</v>
      </c>
      <c r="C70" s="4" t="s">
        <v>261</v>
      </c>
      <c r="D70" s="4" t="s">
        <v>36</v>
      </c>
      <c r="E70" s="6">
        <v>50</v>
      </c>
      <c r="F70" s="8">
        <v>0</v>
      </c>
      <c r="G70" s="6">
        <f t="shared" si="2"/>
        <v>0</v>
      </c>
      <c r="H70" s="9" t="s">
        <v>0</v>
      </c>
      <c r="I70" s="7" t="s">
        <v>262</v>
      </c>
      <c r="J70" s="5" t="s">
        <v>0</v>
      </c>
      <c r="K70" s="6">
        <f t="shared" si="3"/>
        <v>0</v>
      </c>
      <c r="L70" s="6">
        <v>347.475</v>
      </c>
      <c r="M70" s="6" t="s">
        <v>38</v>
      </c>
    </row>
    <row r="71" spans="1:13" ht="12.75">
      <c r="A71" s="7" t="s">
        <v>263</v>
      </c>
      <c r="B71" s="7" t="s">
        <v>264</v>
      </c>
      <c r="C71" s="4" t="s">
        <v>265</v>
      </c>
      <c r="D71" s="4" t="s">
        <v>216</v>
      </c>
      <c r="E71" s="6">
        <v>100</v>
      </c>
      <c r="F71" s="8">
        <v>0</v>
      </c>
      <c r="G71" s="6">
        <f t="shared" si="2"/>
        <v>0</v>
      </c>
      <c r="H71" s="9" t="s">
        <v>0</v>
      </c>
      <c r="I71" s="7" t="s">
        <v>266</v>
      </c>
      <c r="J71" s="5" t="s">
        <v>0</v>
      </c>
      <c r="K71" s="6">
        <f t="shared" si="3"/>
        <v>0</v>
      </c>
      <c r="L71" s="6">
        <v>20.475</v>
      </c>
      <c r="M71" s="6" t="s">
        <v>38</v>
      </c>
    </row>
    <row r="72" spans="1:13" ht="12.75">
      <c r="A72" s="7" t="s">
        <v>267</v>
      </c>
      <c r="B72" s="7" t="s">
        <v>268</v>
      </c>
      <c r="C72" s="4" t="s">
        <v>269</v>
      </c>
      <c r="D72" s="4" t="s">
        <v>216</v>
      </c>
      <c r="E72" s="6">
        <v>7</v>
      </c>
      <c r="F72" s="8">
        <v>0</v>
      </c>
      <c r="G72" s="6">
        <f t="shared" si="2"/>
        <v>0</v>
      </c>
      <c r="H72" s="9" t="s">
        <v>0</v>
      </c>
      <c r="I72" s="7" t="s">
        <v>270</v>
      </c>
      <c r="J72" s="5" t="s">
        <v>0</v>
      </c>
      <c r="K72" s="6">
        <f t="shared" si="3"/>
        <v>0</v>
      </c>
      <c r="L72" s="6">
        <v>136.725</v>
      </c>
      <c r="M72" s="6" t="s">
        <v>38</v>
      </c>
    </row>
    <row r="73" spans="1:13" ht="63.75">
      <c r="A73" s="7" t="s">
        <v>271</v>
      </c>
      <c r="B73" s="7" t="s">
        <v>272</v>
      </c>
      <c r="C73" s="4" t="s">
        <v>273</v>
      </c>
      <c r="D73" s="4" t="s">
        <v>23</v>
      </c>
      <c r="E73" s="6">
        <v>12</v>
      </c>
      <c r="F73" s="8">
        <v>0</v>
      </c>
      <c r="G73" s="6">
        <f t="shared" si="2"/>
        <v>0</v>
      </c>
      <c r="H73" s="9" t="s">
        <v>0</v>
      </c>
      <c r="I73" s="7" t="s">
        <v>274</v>
      </c>
      <c r="J73" s="5" t="s">
        <v>0</v>
      </c>
      <c r="K73" s="6">
        <f t="shared" si="3"/>
        <v>0</v>
      </c>
      <c r="L73" s="6">
        <v>103.975</v>
      </c>
      <c r="M73" s="6" t="s">
        <v>38</v>
      </c>
    </row>
    <row r="74" spans="1:13" ht="25.5">
      <c r="A74" s="7" t="s">
        <v>275</v>
      </c>
      <c r="B74" s="7" t="s">
        <v>276</v>
      </c>
      <c r="C74" s="4" t="s">
        <v>277</v>
      </c>
      <c r="D74" s="4" t="s">
        <v>36</v>
      </c>
      <c r="E74" s="6">
        <v>50</v>
      </c>
      <c r="F74" s="8">
        <v>0</v>
      </c>
      <c r="G74" s="6">
        <f t="shared" si="2"/>
        <v>0</v>
      </c>
      <c r="H74" s="9" t="s">
        <v>0</v>
      </c>
      <c r="I74" s="7" t="s">
        <v>278</v>
      </c>
      <c r="J74" s="5" t="s">
        <v>0</v>
      </c>
      <c r="K74" s="6">
        <f t="shared" si="3"/>
        <v>0</v>
      </c>
      <c r="L74" s="6">
        <v>89.725</v>
      </c>
      <c r="M74" s="6" t="s">
        <v>38</v>
      </c>
    </row>
    <row r="75" spans="1:13" ht="25.5">
      <c r="A75" s="7" t="s">
        <v>279</v>
      </c>
      <c r="B75" s="7" t="s">
        <v>280</v>
      </c>
      <c r="C75" s="4" t="s">
        <v>281</v>
      </c>
      <c r="D75" s="4" t="s">
        <v>23</v>
      </c>
      <c r="E75" s="6">
        <v>50</v>
      </c>
      <c r="F75" s="8">
        <v>0</v>
      </c>
      <c r="G75" s="6">
        <f t="shared" si="2"/>
        <v>0</v>
      </c>
      <c r="H75" s="9" t="s">
        <v>0</v>
      </c>
      <c r="I75" s="7" t="s">
        <v>282</v>
      </c>
      <c r="J75" s="5" t="s">
        <v>0</v>
      </c>
      <c r="K75" s="6">
        <f t="shared" si="3"/>
        <v>0</v>
      </c>
      <c r="L75" s="6">
        <v>158.725</v>
      </c>
      <c r="M75" s="6" t="s">
        <v>38</v>
      </c>
    </row>
    <row r="76" spans="1:13" ht="25.5">
      <c r="A76" s="7" t="s">
        <v>283</v>
      </c>
      <c r="B76" s="7" t="s">
        <v>284</v>
      </c>
      <c r="C76" s="4" t="s">
        <v>285</v>
      </c>
      <c r="D76" s="4" t="s">
        <v>23</v>
      </c>
      <c r="E76" s="6">
        <v>50</v>
      </c>
      <c r="F76" s="8">
        <v>0</v>
      </c>
      <c r="G76" s="6">
        <f t="shared" si="2"/>
        <v>0</v>
      </c>
      <c r="H76" s="9" t="s">
        <v>0</v>
      </c>
      <c r="I76" s="7" t="s">
        <v>286</v>
      </c>
      <c r="J76" s="5" t="s">
        <v>0</v>
      </c>
      <c r="K76" s="6">
        <f t="shared" si="3"/>
        <v>0</v>
      </c>
      <c r="L76" s="6">
        <v>323.725</v>
      </c>
      <c r="M76" s="6" t="s">
        <v>38</v>
      </c>
    </row>
    <row r="77" spans="1:13" ht="25.5">
      <c r="A77" s="7" t="s">
        <v>287</v>
      </c>
      <c r="B77" s="7" t="s">
        <v>288</v>
      </c>
      <c r="C77" s="4" t="s">
        <v>289</v>
      </c>
      <c r="D77" s="4" t="s">
        <v>36</v>
      </c>
      <c r="E77" s="6">
        <v>20</v>
      </c>
      <c r="F77" s="8">
        <v>0</v>
      </c>
      <c r="G77" s="6">
        <f t="shared" si="2"/>
        <v>0</v>
      </c>
      <c r="H77" s="9" t="s">
        <v>0</v>
      </c>
      <c r="I77" s="7" t="s">
        <v>290</v>
      </c>
      <c r="J77" s="5" t="s">
        <v>0</v>
      </c>
      <c r="K77" s="6">
        <f t="shared" si="3"/>
        <v>0</v>
      </c>
      <c r="L77" s="6">
        <v>355.475</v>
      </c>
      <c r="M77" s="6" t="s">
        <v>38</v>
      </c>
    </row>
    <row r="78" spans="1:13" ht="63.75">
      <c r="A78" s="7" t="s">
        <v>291</v>
      </c>
      <c r="B78" s="7" t="s">
        <v>292</v>
      </c>
      <c r="C78" s="4" t="s">
        <v>293</v>
      </c>
      <c r="D78" s="4" t="s">
        <v>23</v>
      </c>
      <c r="E78" s="6">
        <v>100</v>
      </c>
      <c r="F78" s="8">
        <v>0</v>
      </c>
      <c r="G78" s="6">
        <f t="shared" si="2"/>
        <v>0</v>
      </c>
      <c r="H78" s="9" t="s">
        <v>0</v>
      </c>
      <c r="I78" s="7" t="s">
        <v>294</v>
      </c>
      <c r="J78" s="5" t="s">
        <v>0</v>
      </c>
      <c r="K78" s="6">
        <f t="shared" si="3"/>
        <v>0</v>
      </c>
      <c r="L78" s="6">
        <v>214.475</v>
      </c>
      <c r="M78" s="6" t="s">
        <v>38</v>
      </c>
    </row>
    <row r="79" spans="1:13" ht="25.5">
      <c r="A79" s="7" t="s">
        <v>295</v>
      </c>
      <c r="B79" s="7" t="s">
        <v>296</v>
      </c>
      <c r="C79" s="4" t="s">
        <v>297</v>
      </c>
      <c r="D79" s="4" t="s">
        <v>23</v>
      </c>
      <c r="E79" s="6">
        <v>30</v>
      </c>
      <c r="F79" s="8">
        <v>0</v>
      </c>
      <c r="G79" s="6">
        <f aca="true" t="shared" si="4" ref="G79:G110">ROUND(SUM(E79*F79),2)</f>
        <v>0</v>
      </c>
      <c r="H79" s="9" t="s">
        <v>0</v>
      </c>
      <c r="I79" s="7" t="s">
        <v>298</v>
      </c>
      <c r="J79" s="5" t="s">
        <v>0</v>
      </c>
      <c r="K79" s="6">
        <f aca="true" t="shared" si="5" ref="K79:K110">SUM(G79:G79)</f>
        <v>0</v>
      </c>
      <c r="L79" s="6">
        <v>81.225</v>
      </c>
      <c r="M79" s="6" t="s">
        <v>38</v>
      </c>
    </row>
    <row r="80" spans="1:13" ht="25.5">
      <c r="A80" s="7" t="s">
        <v>299</v>
      </c>
      <c r="B80" s="7" t="s">
        <v>300</v>
      </c>
      <c r="C80" s="4" t="s">
        <v>301</v>
      </c>
      <c r="D80" s="4" t="s">
        <v>302</v>
      </c>
      <c r="E80" s="6">
        <v>10</v>
      </c>
      <c r="F80" s="8">
        <v>0</v>
      </c>
      <c r="G80" s="6">
        <f t="shared" si="4"/>
        <v>0</v>
      </c>
      <c r="H80" s="9" t="s">
        <v>0</v>
      </c>
      <c r="I80" s="7" t="s">
        <v>303</v>
      </c>
      <c r="J80" s="5" t="s">
        <v>0</v>
      </c>
      <c r="K80" s="6">
        <f t="shared" si="5"/>
        <v>0</v>
      </c>
      <c r="L80" s="6">
        <v>64.475</v>
      </c>
      <c r="M80" s="6" t="s">
        <v>38</v>
      </c>
    </row>
    <row r="81" spans="1:13" ht="12.75">
      <c r="A81" s="7" t="s">
        <v>304</v>
      </c>
      <c r="B81" s="7" t="s">
        <v>305</v>
      </c>
      <c r="C81" s="4" t="s">
        <v>306</v>
      </c>
      <c r="D81" s="4" t="s">
        <v>23</v>
      </c>
      <c r="E81" s="6">
        <v>15</v>
      </c>
      <c r="F81" s="8">
        <v>0</v>
      </c>
      <c r="G81" s="6">
        <f t="shared" si="4"/>
        <v>0</v>
      </c>
      <c r="H81" s="9" t="s">
        <v>0</v>
      </c>
      <c r="I81" s="7" t="s">
        <v>307</v>
      </c>
      <c r="J81" s="5" t="s">
        <v>0</v>
      </c>
      <c r="K81" s="6">
        <f t="shared" si="5"/>
        <v>0</v>
      </c>
      <c r="L81" s="6">
        <v>94.475</v>
      </c>
      <c r="M81" s="6" t="s">
        <v>38</v>
      </c>
    </row>
    <row r="82" spans="1:13" ht="12.75">
      <c r="A82" s="7" t="s">
        <v>308</v>
      </c>
      <c r="B82" s="7" t="s">
        <v>309</v>
      </c>
      <c r="C82" s="4" t="s">
        <v>310</v>
      </c>
      <c r="D82" s="4" t="s">
        <v>23</v>
      </c>
      <c r="E82" s="6">
        <v>5</v>
      </c>
      <c r="F82" s="8">
        <v>0</v>
      </c>
      <c r="G82" s="6">
        <f t="shared" si="4"/>
        <v>0</v>
      </c>
      <c r="H82" s="9" t="s">
        <v>0</v>
      </c>
      <c r="I82" s="7" t="s">
        <v>311</v>
      </c>
      <c r="J82" s="5" t="s">
        <v>0</v>
      </c>
      <c r="K82" s="6">
        <f t="shared" si="5"/>
        <v>0</v>
      </c>
      <c r="L82" s="6">
        <v>4202.475</v>
      </c>
      <c r="M82" s="6" t="s">
        <v>38</v>
      </c>
    </row>
    <row r="83" spans="1:13" ht="25.5">
      <c r="A83" s="7" t="s">
        <v>312</v>
      </c>
      <c r="B83" s="7" t="s">
        <v>313</v>
      </c>
      <c r="C83" s="4" t="s">
        <v>314</v>
      </c>
      <c r="D83" s="4" t="s">
        <v>315</v>
      </c>
      <c r="E83" s="6">
        <v>15</v>
      </c>
      <c r="F83" s="8">
        <v>0</v>
      </c>
      <c r="G83" s="6">
        <f t="shared" si="4"/>
        <v>0</v>
      </c>
      <c r="H83" s="9" t="s">
        <v>0</v>
      </c>
      <c r="I83" s="7" t="s">
        <v>316</v>
      </c>
      <c r="J83" s="5" t="s">
        <v>0</v>
      </c>
      <c r="K83" s="6">
        <f t="shared" si="5"/>
        <v>0</v>
      </c>
      <c r="L83" s="6">
        <v>120.975</v>
      </c>
      <c r="M83" s="6" t="s">
        <v>38</v>
      </c>
    </row>
    <row r="84" spans="1:13" ht="51">
      <c r="A84" s="7" t="s">
        <v>317</v>
      </c>
      <c r="B84" s="7" t="s">
        <v>318</v>
      </c>
      <c r="C84" s="4" t="s">
        <v>319</v>
      </c>
      <c r="D84" s="4" t="s">
        <v>187</v>
      </c>
      <c r="E84" s="6">
        <v>40</v>
      </c>
      <c r="F84" s="8">
        <v>0</v>
      </c>
      <c r="G84" s="6">
        <f t="shared" si="4"/>
        <v>0</v>
      </c>
      <c r="H84" s="9" t="s">
        <v>0</v>
      </c>
      <c r="I84" s="7" t="s">
        <v>320</v>
      </c>
      <c r="J84" s="5" t="s">
        <v>0</v>
      </c>
      <c r="K84" s="6">
        <f t="shared" si="5"/>
        <v>0</v>
      </c>
      <c r="L84" s="6">
        <v>69.725</v>
      </c>
      <c r="M84" s="6" t="s">
        <v>38</v>
      </c>
    </row>
    <row r="85" spans="1:13" ht="51">
      <c r="A85" s="7" t="s">
        <v>321</v>
      </c>
      <c r="B85" s="7" t="s">
        <v>322</v>
      </c>
      <c r="C85" s="4" t="s">
        <v>323</v>
      </c>
      <c r="D85" s="4" t="s">
        <v>187</v>
      </c>
      <c r="E85" s="6">
        <v>40</v>
      </c>
      <c r="F85" s="8">
        <v>0</v>
      </c>
      <c r="G85" s="6">
        <f t="shared" si="4"/>
        <v>0</v>
      </c>
      <c r="H85" s="9" t="s">
        <v>0</v>
      </c>
      <c r="I85" s="7" t="s">
        <v>324</v>
      </c>
      <c r="J85" s="5" t="s">
        <v>0</v>
      </c>
      <c r="K85" s="6">
        <f t="shared" si="5"/>
        <v>0</v>
      </c>
      <c r="L85" s="6">
        <v>98.225</v>
      </c>
      <c r="M85" s="6" t="s">
        <v>38</v>
      </c>
    </row>
    <row r="86" spans="1:13" ht="51">
      <c r="A86" s="7" t="s">
        <v>325</v>
      </c>
      <c r="B86" s="7" t="s">
        <v>326</v>
      </c>
      <c r="C86" s="4" t="s">
        <v>327</v>
      </c>
      <c r="D86" s="4" t="s">
        <v>187</v>
      </c>
      <c r="E86" s="6">
        <v>40</v>
      </c>
      <c r="F86" s="8">
        <v>0</v>
      </c>
      <c r="G86" s="6">
        <f t="shared" si="4"/>
        <v>0</v>
      </c>
      <c r="H86" s="9" t="s">
        <v>0</v>
      </c>
      <c r="I86" s="7" t="s">
        <v>328</v>
      </c>
      <c r="J86" s="5" t="s">
        <v>0</v>
      </c>
      <c r="K86" s="6">
        <f t="shared" si="5"/>
        <v>0</v>
      </c>
      <c r="L86" s="6">
        <v>117.725</v>
      </c>
      <c r="M86" s="6" t="s">
        <v>38</v>
      </c>
    </row>
    <row r="87" spans="1:13" ht="38.25">
      <c r="A87" s="7" t="s">
        <v>329</v>
      </c>
      <c r="B87" s="7" t="s">
        <v>330</v>
      </c>
      <c r="C87" s="4" t="s">
        <v>331</v>
      </c>
      <c r="D87" s="4" t="s">
        <v>332</v>
      </c>
      <c r="E87" s="6">
        <v>40</v>
      </c>
      <c r="F87" s="8">
        <v>0</v>
      </c>
      <c r="G87" s="6">
        <f t="shared" si="4"/>
        <v>0</v>
      </c>
      <c r="H87" s="9" t="s">
        <v>0</v>
      </c>
      <c r="I87" s="7" t="s">
        <v>333</v>
      </c>
      <c r="J87" s="5" t="s">
        <v>0</v>
      </c>
      <c r="K87" s="6">
        <f t="shared" si="5"/>
        <v>0</v>
      </c>
      <c r="L87" s="6">
        <v>175.475</v>
      </c>
      <c r="M87" s="6" t="s">
        <v>38</v>
      </c>
    </row>
    <row r="88" spans="1:13" ht="25.5">
      <c r="A88" s="7" t="s">
        <v>334</v>
      </c>
      <c r="B88" s="7" t="s">
        <v>335</v>
      </c>
      <c r="C88" s="4" t="s">
        <v>336</v>
      </c>
      <c r="D88" s="4" t="s">
        <v>337</v>
      </c>
      <c r="E88" s="6">
        <v>12</v>
      </c>
      <c r="F88" s="8">
        <v>0</v>
      </c>
      <c r="G88" s="6">
        <f t="shared" si="4"/>
        <v>0</v>
      </c>
      <c r="H88" s="9" t="s">
        <v>0</v>
      </c>
      <c r="I88" s="7" t="s">
        <v>338</v>
      </c>
      <c r="J88" s="5" t="s">
        <v>0</v>
      </c>
      <c r="K88" s="6">
        <f t="shared" si="5"/>
        <v>0</v>
      </c>
      <c r="L88" s="6">
        <v>36.975</v>
      </c>
      <c r="M88" s="6" t="s">
        <v>38</v>
      </c>
    </row>
    <row r="89" spans="1:13" ht="25.5">
      <c r="A89" s="7" t="s">
        <v>339</v>
      </c>
      <c r="B89" s="7" t="s">
        <v>340</v>
      </c>
      <c r="C89" s="4" t="s">
        <v>341</v>
      </c>
      <c r="D89" s="4" t="s">
        <v>342</v>
      </c>
      <c r="E89" s="6">
        <v>12</v>
      </c>
      <c r="F89" s="8">
        <v>0</v>
      </c>
      <c r="G89" s="6">
        <f t="shared" si="4"/>
        <v>0</v>
      </c>
      <c r="H89" s="9" t="s">
        <v>0</v>
      </c>
      <c r="I89" s="7" t="s">
        <v>343</v>
      </c>
      <c r="J89" s="5" t="s">
        <v>0</v>
      </c>
      <c r="K89" s="6">
        <f t="shared" si="5"/>
        <v>0</v>
      </c>
      <c r="L89" s="6">
        <v>34.225</v>
      </c>
      <c r="M89" s="6" t="s">
        <v>38</v>
      </c>
    </row>
    <row r="90" spans="1:13" ht="12.75">
      <c r="A90" s="7" t="s">
        <v>344</v>
      </c>
      <c r="B90" s="7" t="s">
        <v>345</v>
      </c>
      <c r="C90" s="4" t="s">
        <v>346</v>
      </c>
      <c r="D90" s="4" t="s">
        <v>23</v>
      </c>
      <c r="E90" s="6">
        <v>10</v>
      </c>
      <c r="F90" s="8">
        <v>0</v>
      </c>
      <c r="G90" s="6">
        <f t="shared" si="4"/>
        <v>0</v>
      </c>
      <c r="H90" s="9" t="s">
        <v>0</v>
      </c>
      <c r="I90" s="7" t="s">
        <v>347</v>
      </c>
      <c r="J90" s="5" t="s">
        <v>0</v>
      </c>
      <c r="K90" s="6">
        <f t="shared" si="5"/>
        <v>0</v>
      </c>
      <c r="L90" s="6">
        <v>244.975</v>
      </c>
      <c r="M90" s="6" t="s">
        <v>38</v>
      </c>
    </row>
    <row r="91" spans="1:13" ht="25.5">
      <c r="A91" s="7" t="s">
        <v>348</v>
      </c>
      <c r="B91" s="7" t="s">
        <v>349</v>
      </c>
      <c r="C91" s="4" t="s">
        <v>350</v>
      </c>
      <c r="D91" s="4" t="s">
        <v>36</v>
      </c>
      <c r="E91" s="6">
        <v>15</v>
      </c>
      <c r="F91" s="8">
        <v>0</v>
      </c>
      <c r="G91" s="6">
        <f t="shared" si="4"/>
        <v>0</v>
      </c>
      <c r="H91" s="9" t="s">
        <v>0</v>
      </c>
      <c r="I91" s="7" t="s">
        <v>351</v>
      </c>
      <c r="J91" s="5" t="s">
        <v>0</v>
      </c>
      <c r="K91" s="6">
        <f t="shared" si="5"/>
        <v>0</v>
      </c>
      <c r="L91" s="6">
        <v>245.975</v>
      </c>
      <c r="M91" s="6" t="s">
        <v>38</v>
      </c>
    </row>
    <row r="92" spans="1:13" ht="12.75">
      <c r="A92" s="7" t="s">
        <v>352</v>
      </c>
      <c r="B92" s="7" t="s">
        <v>353</v>
      </c>
      <c r="C92" s="4" t="s">
        <v>354</v>
      </c>
      <c r="D92" s="4" t="s">
        <v>23</v>
      </c>
      <c r="E92" s="6">
        <v>200</v>
      </c>
      <c r="F92" s="8">
        <v>0</v>
      </c>
      <c r="G92" s="6">
        <f t="shared" si="4"/>
        <v>0</v>
      </c>
      <c r="H92" s="9" t="s">
        <v>0</v>
      </c>
      <c r="I92" s="7" t="s">
        <v>355</v>
      </c>
      <c r="J92" s="5" t="s">
        <v>0</v>
      </c>
      <c r="K92" s="6">
        <f t="shared" si="5"/>
        <v>0</v>
      </c>
      <c r="L92" s="6">
        <v>98.725</v>
      </c>
      <c r="M92" s="6" t="s">
        <v>38</v>
      </c>
    </row>
    <row r="93" spans="1:13" ht="25.5">
      <c r="A93" s="7" t="s">
        <v>356</v>
      </c>
      <c r="B93" s="7" t="s">
        <v>357</v>
      </c>
      <c r="C93" s="4" t="s">
        <v>358</v>
      </c>
      <c r="D93" s="4" t="s">
        <v>36</v>
      </c>
      <c r="E93" s="6">
        <v>80</v>
      </c>
      <c r="F93" s="8">
        <v>0</v>
      </c>
      <c r="G93" s="6">
        <f t="shared" si="4"/>
        <v>0</v>
      </c>
      <c r="H93" s="9" t="s">
        <v>0</v>
      </c>
      <c r="I93" s="7" t="s">
        <v>359</v>
      </c>
      <c r="J93" s="5" t="s">
        <v>0</v>
      </c>
      <c r="K93" s="6">
        <f t="shared" si="5"/>
        <v>0</v>
      </c>
      <c r="L93" s="6">
        <v>21.725</v>
      </c>
      <c r="M93" s="6" t="s">
        <v>38</v>
      </c>
    </row>
    <row r="94" spans="1:13" ht="12.75">
      <c r="A94" s="7" t="s">
        <v>360</v>
      </c>
      <c r="B94" s="7" t="s">
        <v>361</v>
      </c>
      <c r="C94" s="4" t="s">
        <v>362</v>
      </c>
      <c r="D94" s="4" t="s">
        <v>23</v>
      </c>
      <c r="E94" s="6">
        <v>30</v>
      </c>
      <c r="F94" s="8">
        <v>0</v>
      </c>
      <c r="G94" s="6">
        <f t="shared" si="4"/>
        <v>0</v>
      </c>
      <c r="H94" s="9" t="s">
        <v>0</v>
      </c>
      <c r="I94" s="7" t="s">
        <v>363</v>
      </c>
      <c r="J94" s="5" t="s">
        <v>0</v>
      </c>
      <c r="K94" s="6">
        <f t="shared" si="5"/>
        <v>0</v>
      </c>
      <c r="L94" s="6">
        <v>37.725</v>
      </c>
      <c r="M94" s="6" t="s">
        <v>38</v>
      </c>
    </row>
    <row r="95" spans="1:13" ht="12.75">
      <c r="A95" s="7" t="s">
        <v>364</v>
      </c>
      <c r="B95" s="7" t="s">
        <v>365</v>
      </c>
      <c r="C95" s="4" t="s">
        <v>366</v>
      </c>
      <c r="D95" s="4" t="s">
        <v>23</v>
      </c>
      <c r="E95" s="6">
        <v>50</v>
      </c>
      <c r="F95" s="8">
        <v>0</v>
      </c>
      <c r="G95" s="6">
        <f t="shared" si="4"/>
        <v>0</v>
      </c>
      <c r="H95" s="9" t="s">
        <v>0</v>
      </c>
      <c r="I95" s="7" t="s">
        <v>367</v>
      </c>
      <c r="J95" s="5" t="s">
        <v>0</v>
      </c>
      <c r="K95" s="6">
        <f t="shared" si="5"/>
        <v>0</v>
      </c>
      <c r="L95" s="6">
        <v>82.475</v>
      </c>
      <c r="M95" s="6" t="s">
        <v>38</v>
      </c>
    </row>
    <row r="96" spans="1:13" ht="38.25">
      <c r="A96" s="7" t="s">
        <v>368</v>
      </c>
      <c r="B96" s="7" t="s">
        <v>369</v>
      </c>
      <c r="C96" s="4" t="s">
        <v>370</v>
      </c>
      <c r="D96" s="4" t="s">
        <v>23</v>
      </c>
      <c r="E96" s="6">
        <v>50</v>
      </c>
      <c r="F96" s="8">
        <v>0</v>
      </c>
      <c r="G96" s="6">
        <f t="shared" si="4"/>
        <v>0</v>
      </c>
      <c r="H96" s="9" t="s">
        <v>0</v>
      </c>
      <c r="I96" s="7" t="s">
        <v>371</v>
      </c>
      <c r="J96" s="5" t="s">
        <v>0</v>
      </c>
      <c r="K96" s="6">
        <f t="shared" si="5"/>
        <v>0</v>
      </c>
      <c r="L96" s="6">
        <v>47.225</v>
      </c>
      <c r="M96" s="6" t="s">
        <v>38</v>
      </c>
    </row>
    <row r="97" spans="1:13" ht="12.75">
      <c r="A97" s="7" t="s">
        <v>372</v>
      </c>
      <c r="B97" s="7" t="s">
        <v>373</v>
      </c>
      <c r="C97" s="4" t="s">
        <v>374</v>
      </c>
      <c r="D97" s="4" t="s">
        <v>23</v>
      </c>
      <c r="E97" s="6">
        <v>30</v>
      </c>
      <c r="F97" s="8">
        <v>0</v>
      </c>
      <c r="G97" s="6">
        <f t="shared" si="4"/>
        <v>0</v>
      </c>
      <c r="H97" s="9" t="s">
        <v>0</v>
      </c>
      <c r="I97" s="7" t="s">
        <v>375</v>
      </c>
      <c r="J97" s="5" t="s">
        <v>0</v>
      </c>
      <c r="K97" s="6">
        <f t="shared" si="5"/>
        <v>0</v>
      </c>
      <c r="L97" s="6">
        <v>158.225</v>
      </c>
      <c r="M97" s="6" t="s">
        <v>38</v>
      </c>
    </row>
    <row r="98" spans="1:13" ht="25.5">
      <c r="A98" s="7" t="s">
        <v>376</v>
      </c>
      <c r="B98" s="7" t="s">
        <v>377</v>
      </c>
      <c r="C98" s="4" t="s">
        <v>378</v>
      </c>
      <c r="D98" s="4" t="s">
        <v>379</v>
      </c>
      <c r="E98" s="6">
        <v>100</v>
      </c>
      <c r="F98" s="8">
        <v>0</v>
      </c>
      <c r="G98" s="6">
        <f t="shared" si="4"/>
        <v>0</v>
      </c>
      <c r="H98" s="9" t="s">
        <v>0</v>
      </c>
      <c r="I98" s="7" t="s">
        <v>380</v>
      </c>
      <c r="J98" s="5" t="s">
        <v>0</v>
      </c>
      <c r="K98" s="6">
        <f t="shared" si="5"/>
        <v>0</v>
      </c>
      <c r="L98" s="6">
        <v>82.225</v>
      </c>
      <c r="M98" s="6" t="s">
        <v>38</v>
      </c>
    </row>
    <row r="99" spans="1:13" ht="38.25">
      <c r="A99" s="7" t="s">
        <v>381</v>
      </c>
      <c r="B99" s="7" t="s">
        <v>382</v>
      </c>
      <c r="C99" s="4" t="s">
        <v>383</v>
      </c>
      <c r="D99" s="4" t="s">
        <v>23</v>
      </c>
      <c r="E99" s="6">
        <v>10</v>
      </c>
      <c r="F99" s="8">
        <v>0</v>
      </c>
      <c r="G99" s="6">
        <f t="shared" si="4"/>
        <v>0</v>
      </c>
      <c r="H99" s="9" t="s">
        <v>0</v>
      </c>
      <c r="I99" s="7" t="s">
        <v>384</v>
      </c>
      <c r="J99" s="5" t="s">
        <v>0</v>
      </c>
      <c r="K99" s="6">
        <f t="shared" si="5"/>
        <v>0</v>
      </c>
      <c r="L99" s="6">
        <v>96.225</v>
      </c>
      <c r="M99" s="6" t="s">
        <v>38</v>
      </c>
    </row>
    <row r="100" spans="1:13" ht="306">
      <c r="A100" s="7" t="s">
        <v>385</v>
      </c>
      <c r="B100" s="7" t="s">
        <v>386</v>
      </c>
      <c r="C100" s="4" t="s">
        <v>387</v>
      </c>
      <c r="D100" s="4" t="s">
        <v>36</v>
      </c>
      <c r="E100" s="6">
        <v>10</v>
      </c>
      <c r="F100" s="8">
        <v>0</v>
      </c>
      <c r="G100" s="6">
        <f t="shared" si="4"/>
        <v>0</v>
      </c>
      <c r="H100" s="9" t="s">
        <v>0</v>
      </c>
      <c r="I100" s="7" t="s">
        <v>388</v>
      </c>
      <c r="J100" s="5" t="s">
        <v>0</v>
      </c>
      <c r="K100" s="6">
        <f t="shared" si="5"/>
        <v>0</v>
      </c>
      <c r="L100" s="6">
        <v>221.225</v>
      </c>
      <c r="M100" s="6" t="s">
        <v>38</v>
      </c>
    </row>
    <row r="101" spans="1:13" ht="25.5">
      <c r="A101" s="7" t="s">
        <v>389</v>
      </c>
      <c r="B101" s="7" t="s">
        <v>390</v>
      </c>
      <c r="C101" s="4" t="s">
        <v>391</v>
      </c>
      <c r="D101" s="4" t="s">
        <v>36</v>
      </c>
      <c r="E101" s="6">
        <v>30</v>
      </c>
      <c r="F101" s="8">
        <v>0</v>
      </c>
      <c r="G101" s="6">
        <f t="shared" si="4"/>
        <v>0</v>
      </c>
      <c r="H101" s="9" t="s">
        <v>0</v>
      </c>
      <c r="I101" s="7" t="s">
        <v>392</v>
      </c>
      <c r="J101" s="5" t="s">
        <v>0</v>
      </c>
      <c r="K101" s="6">
        <f t="shared" si="5"/>
        <v>0</v>
      </c>
      <c r="L101" s="6">
        <v>225.475</v>
      </c>
      <c r="M101" s="6" t="s">
        <v>38</v>
      </c>
    </row>
    <row r="102" spans="1:13" ht="25.5">
      <c r="A102" s="7" t="s">
        <v>393</v>
      </c>
      <c r="B102" s="7" t="s">
        <v>394</v>
      </c>
      <c r="C102" s="4" t="s">
        <v>395</v>
      </c>
      <c r="D102" s="4" t="s">
        <v>216</v>
      </c>
      <c r="E102" s="6">
        <v>40</v>
      </c>
      <c r="F102" s="8">
        <v>0</v>
      </c>
      <c r="G102" s="6">
        <f t="shared" si="4"/>
        <v>0</v>
      </c>
      <c r="H102" s="9" t="s">
        <v>0</v>
      </c>
      <c r="I102" s="7" t="s">
        <v>396</v>
      </c>
      <c r="J102" s="5" t="s">
        <v>0</v>
      </c>
      <c r="K102" s="6">
        <f t="shared" si="5"/>
        <v>0</v>
      </c>
      <c r="L102" s="6">
        <v>63.225</v>
      </c>
      <c r="M102" s="6" t="s">
        <v>38</v>
      </c>
    </row>
    <row r="103" spans="1:13" ht="12.75">
      <c r="A103" s="7" t="s">
        <v>397</v>
      </c>
      <c r="B103" s="7" t="s">
        <v>398</v>
      </c>
      <c r="C103" s="4" t="s">
        <v>399</v>
      </c>
      <c r="D103" s="4" t="s">
        <v>216</v>
      </c>
      <c r="E103" s="6">
        <v>30</v>
      </c>
      <c r="F103" s="8">
        <v>0</v>
      </c>
      <c r="G103" s="6">
        <f t="shared" si="4"/>
        <v>0</v>
      </c>
      <c r="H103" s="9" t="s">
        <v>0</v>
      </c>
      <c r="I103" s="7" t="s">
        <v>400</v>
      </c>
      <c r="J103" s="5" t="s">
        <v>0</v>
      </c>
      <c r="K103" s="6">
        <f t="shared" si="5"/>
        <v>0</v>
      </c>
      <c r="L103" s="6">
        <v>70.725</v>
      </c>
      <c r="M103" s="6" t="s">
        <v>38</v>
      </c>
    </row>
    <row r="104" spans="1:13" ht="38.25">
      <c r="A104" s="7" t="s">
        <v>401</v>
      </c>
      <c r="B104" s="7" t="s">
        <v>402</v>
      </c>
      <c r="C104" s="4" t="s">
        <v>403</v>
      </c>
      <c r="D104" s="4" t="s">
        <v>36</v>
      </c>
      <c r="E104" s="6">
        <v>20</v>
      </c>
      <c r="F104" s="8">
        <v>0</v>
      </c>
      <c r="G104" s="6">
        <f t="shared" si="4"/>
        <v>0</v>
      </c>
      <c r="H104" s="9" t="s">
        <v>0</v>
      </c>
      <c r="I104" s="7" t="s">
        <v>404</v>
      </c>
      <c r="J104" s="5" t="s">
        <v>0</v>
      </c>
      <c r="K104" s="6">
        <f t="shared" si="5"/>
        <v>0</v>
      </c>
      <c r="L104" s="6">
        <v>101.475</v>
      </c>
      <c r="M104" s="6" t="s">
        <v>38</v>
      </c>
    </row>
    <row r="105" spans="1:13" ht="51">
      <c r="A105" s="7" t="s">
        <v>405</v>
      </c>
      <c r="B105" s="7" t="s">
        <v>406</v>
      </c>
      <c r="C105" s="4" t="s">
        <v>407</v>
      </c>
      <c r="D105" s="4" t="s">
        <v>36</v>
      </c>
      <c r="E105" s="6">
        <v>30</v>
      </c>
      <c r="F105" s="8">
        <v>0</v>
      </c>
      <c r="G105" s="6">
        <f t="shared" si="4"/>
        <v>0</v>
      </c>
      <c r="H105" s="9" t="s">
        <v>0</v>
      </c>
      <c r="I105" s="7" t="s">
        <v>408</v>
      </c>
      <c r="J105" s="5" t="s">
        <v>0</v>
      </c>
      <c r="K105" s="6">
        <f t="shared" si="5"/>
        <v>0</v>
      </c>
      <c r="L105" s="6">
        <v>250.225</v>
      </c>
      <c r="M105" s="6" t="s">
        <v>38</v>
      </c>
    </row>
    <row r="106" spans="1:13" ht="38.25">
      <c r="A106" s="7" t="s">
        <v>409</v>
      </c>
      <c r="B106" s="7" t="s">
        <v>410</v>
      </c>
      <c r="C106" s="4" t="s">
        <v>411</v>
      </c>
      <c r="D106" s="4" t="s">
        <v>23</v>
      </c>
      <c r="E106" s="6">
        <v>20</v>
      </c>
      <c r="F106" s="8">
        <v>0</v>
      </c>
      <c r="G106" s="6">
        <f t="shared" si="4"/>
        <v>0</v>
      </c>
      <c r="H106" s="9" t="s">
        <v>0</v>
      </c>
      <c r="I106" s="7" t="s">
        <v>412</v>
      </c>
      <c r="J106" s="5" t="s">
        <v>0</v>
      </c>
      <c r="K106" s="6">
        <f t="shared" si="5"/>
        <v>0</v>
      </c>
      <c r="L106" s="6">
        <v>18.225</v>
      </c>
      <c r="M106" s="6" t="s">
        <v>38</v>
      </c>
    </row>
    <row r="107" spans="1:13" ht="63.75">
      <c r="A107" s="7" t="s">
        <v>413</v>
      </c>
      <c r="B107" s="7" t="s">
        <v>414</v>
      </c>
      <c r="C107" s="4" t="s">
        <v>415</v>
      </c>
      <c r="D107" s="4" t="s">
        <v>23</v>
      </c>
      <c r="E107" s="6">
        <v>50</v>
      </c>
      <c r="F107" s="8">
        <v>0</v>
      </c>
      <c r="G107" s="6">
        <f t="shared" si="4"/>
        <v>0</v>
      </c>
      <c r="H107" s="9" t="s">
        <v>0</v>
      </c>
      <c r="I107" s="7" t="s">
        <v>416</v>
      </c>
      <c r="J107" s="5" t="s">
        <v>0</v>
      </c>
      <c r="K107" s="6">
        <f t="shared" si="5"/>
        <v>0</v>
      </c>
      <c r="L107" s="6">
        <v>226.225</v>
      </c>
      <c r="M107" s="6" t="s">
        <v>38</v>
      </c>
    </row>
    <row r="108" spans="1:13" ht="38.25">
      <c r="A108" s="7" t="s">
        <v>417</v>
      </c>
      <c r="B108" s="7" t="s">
        <v>418</v>
      </c>
      <c r="C108" s="4" t="s">
        <v>419</v>
      </c>
      <c r="D108" s="4" t="s">
        <v>36</v>
      </c>
      <c r="E108" s="6">
        <v>120</v>
      </c>
      <c r="F108" s="8">
        <v>0</v>
      </c>
      <c r="G108" s="6">
        <f t="shared" si="4"/>
        <v>0</v>
      </c>
      <c r="H108" s="9" t="s">
        <v>0</v>
      </c>
      <c r="I108" s="7" t="s">
        <v>420</v>
      </c>
      <c r="J108" s="5" t="s">
        <v>0</v>
      </c>
      <c r="K108" s="6">
        <f t="shared" si="5"/>
        <v>0</v>
      </c>
      <c r="L108" s="6">
        <v>184.475</v>
      </c>
      <c r="M108" s="6" t="s">
        <v>38</v>
      </c>
    </row>
    <row r="109" spans="1:13" ht="51">
      <c r="A109" s="7" t="s">
        <v>421</v>
      </c>
      <c r="B109" s="7" t="s">
        <v>422</v>
      </c>
      <c r="C109" s="4" t="s">
        <v>423</v>
      </c>
      <c r="D109" s="4" t="s">
        <v>23</v>
      </c>
      <c r="E109" s="6">
        <v>40</v>
      </c>
      <c r="F109" s="8">
        <v>0</v>
      </c>
      <c r="G109" s="6">
        <f t="shared" si="4"/>
        <v>0</v>
      </c>
      <c r="H109" s="9" t="s">
        <v>0</v>
      </c>
      <c r="I109" s="7" t="s">
        <v>424</v>
      </c>
      <c r="J109" s="5" t="s">
        <v>0</v>
      </c>
      <c r="K109" s="6">
        <f t="shared" si="5"/>
        <v>0</v>
      </c>
      <c r="L109" s="6">
        <v>243.725</v>
      </c>
      <c r="M109" s="6" t="s">
        <v>38</v>
      </c>
    </row>
    <row r="110" spans="1:13" ht="12.75">
      <c r="A110" s="7" t="s">
        <v>425</v>
      </c>
      <c r="B110" s="7" t="s">
        <v>426</v>
      </c>
      <c r="C110" s="4" t="s">
        <v>427</v>
      </c>
      <c r="D110" s="4" t="s">
        <v>23</v>
      </c>
      <c r="E110" s="6">
        <v>200</v>
      </c>
      <c r="F110" s="8">
        <v>0</v>
      </c>
      <c r="G110" s="6">
        <f t="shared" si="4"/>
        <v>0</v>
      </c>
      <c r="H110" s="9" t="s">
        <v>0</v>
      </c>
      <c r="I110" s="7" t="s">
        <v>428</v>
      </c>
      <c r="J110" s="5" t="s">
        <v>0</v>
      </c>
      <c r="K110" s="6">
        <f t="shared" si="5"/>
        <v>0</v>
      </c>
      <c r="L110" s="6">
        <v>18.975</v>
      </c>
      <c r="M110" s="6" t="s">
        <v>38</v>
      </c>
    </row>
    <row r="111" spans="1:13" ht="51">
      <c r="A111" s="7" t="s">
        <v>429</v>
      </c>
      <c r="B111" s="7" t="s">
        <v>430</v>
      </c>
      <c r="C111" s="4" t="s">
        <v>431</v>
      </c>
      <c r="D111" s="4" t="s">
        <v>23</v>
      </c>
      <c r="E111" s="6">
        <v>100</v>
      </c>
      <c r="F111" s="8">
        <v>0</v>
      </c>
      <c r="G111" s="6">
        <f aca="true" t="shared" si="6" ref="G111:G142">ROUND(SUM(E111*F111),2)</f>
        <v>0</v>
      </c>
      <c r="H111" s="9" t="s">
        <v>0</v>
      </c>
      <c r="I111" s="7" t="s">
        <v>432</v>
      </c>
      <c r="J111" s="5" t="s">
        <v>0</v>
      </c>
      <c r="K111" s="6">
        <f aca="true" t="shared" si="7" ref="K111:K142">SUM(G111:G111)</f>
        <v>0</v>
      </c>
      <c r="L111" s="6">
        <v>208.725</v>
      </c>
      <c r="M111" s="6" t="s">
        <v>38</v>
      </c>
    </row>
    <row r="112" spans="1:13" ht="38.25">
      <c r="A112" s="7" t="s">
        <v>433</v>
      </c>
      <c r="B112" s="7" t="s">
        <v>434</v>
      </c>
      <c r="C112" s="4" t="s">
        <v>435</v>
      </c>
      <c r="D112" s="4" t="s">
        <v>23</v>
      </c>
      <c r="E112" s="6">
        <v>50</v>
      </c>
      <c r="F112" s="8">
        <v>0</v>
      </c>
      <c r="G112" s="6">
        <f t="shared" si="6"/>
        <v>0</v>
      </c>
      <c r="H112" s="9" t="s">
        <v>0</v>
      </c>
      <c r="I112" s="7" t="s">
        <v>436</v>
      </c>
      <c r="J112" s="5" t="s">
        <v>0</v>
      </c>
      <c r="K112" s="6">
        <f t="shared" si="7"/>
        <v>0</v>
      </c>
      <c r="L112" s="6">
        <v>220.975</v>
      </c>
      <c r="M112" s="6" t="s">
        <v>38</v>
      </c>
    </row>
    <row r="113" spans="1:13" ht="12.75">
      <c r="A113" s="7" t="s">
        <v>437</v>
      </c>
      <c r="B113" s="7" t="s">
        <v>438</v>
      </c>
      <c r="C113" s="4" t="s">
        <v>439</v>
      </c>
      <c r="D113" s="4" t="s">
        <v>302</v>
      </c>
      <c r="E113" s="6">
        <v>50</v>
      </c>
      <c r="F113" s="8">
        <v>0</v>
      </c>
      <c r="G113" s="6">
        <f t="shared" si="6"/>
        <v>0</v>
      </c>
      <c r="H113" s="9" t="s">
        <v>0</v>
      </c>
      <c r="I113" s="7" t="s">
        <v>440</v>
      </c>
      <c r="J113" s="5" t="s">
        <v>0</v>
      </c>
      <c r="K113" s="6">
        <f t="shared" si="7"/>
        <v>0</v>
      </c>
      <c r="L113" s="6">
        <v>181.225</v>
      </c>
      <c r="M113" s="6" t="s">
        <v>38</v>
      </c>
    </row>
    <row r="114" spans="1:13" ht="12.75">
      <c r="A114" s="7" t="s">
        <v>441</v>
      </c>
      <c r="B114" s="7" t="s">
        <v>442</v>
      </c>
      <c r="C114" s="4" t="s">
        <v>443</v>
      </c>
      <c r="D114" s="4" t="s">
        <v>216</v>
      </c>
      <c r="E114" s="6">
        <v>100</v>
      </c>
      <c r="F114" s="8">
        <v>0</v>
      </c>
      <c r="G114" s="6">
        <f t="shared" si="6"/>
        <v>0</v>
      </c>
      <c r="H114" s="9" t="s">
        <v>0</v>
      </c>
      <c r="I114" s="7" t="s">
        <v>444</v>
      </c>
      <c r="J114" s="5" t="s">
        <v>0</v>
      </c>
      <c r="K114" s="6">
        <f t="shared" si="7"/>
        <v>0</v>
      </c>
      <c r="L114" s="6">
        <v>33.475</v>
      </c>
      <c r="M114" s="6" t="s">
        <v>38</v>
      </c>
    </row>
    <row r="115" spans="1:13" ht="25.5">
      <c r="A115" s="7" t="s">
        <v>445</v>
      </c>
      <c r="B115" s="7" t="s">
        <v>446</v>
      </c>
      <c r="C115" s="4" t="s">
        <v>447</v>
      </c>
      <c r="D115" s="4" t="s">
        <v>187</v>
      </c>
      <c r="E115" s="6">
        <v>50</v>
      </c>
      <c r="F115" s="8">
        <v>0</v>
      </c>
      <c r="G115" s="6">
        <f t="shared" si="6"/>
        <v>0</v>
      </c>
      <c r="H115" s="9" t="s">
        <v>0</v>
      </c>
      <c r="I115" s="7" t="s">
        <v>448</v>
      </c>
      <c r="J115" s="5" t="s">
        <v>0</v>
      </c>
      <c r="K115" s="6">
        <f t="shared" si="7"/>
        <v>0</v>
      </c>
      <c r="L115" s="6">
        <v>51.475</v>
      </c>
      <c r="M115" s="6" t="s">
        <v>38</v>
      </c>
    </row>
    <row r="116" spans="1:13" ht="25.5">
      <c r="A116" s="7" t="s">
        <v>449</v>
      </c>
      <c r="B116" s="7" t="s">
        <v>450</v>
      </c>
      <c r="C116" s="4" t="s">
        <v>451</v>
      </c>
      <c r="D116" s="4" t="s">
        <v>187</v>
      </c>
      <c r="E116" s="6">
        <v>50</v>
      </c>
      <c r="F116" s="8">
        <v>0</v>
      </c>
      <c r="G116" s="6">
        <f t="shared" si="6"/>
        <v>0</v>
      </c>
      <c r="H116" s="9" t="s">
        <v>0</v>
      </c>
      <c r="I116" s="7" t="s">
        <v>452</v>
      </c>
      <c r="J116" s="5" t="s">
        <v>0</v>
      </c>
      <c r="K116" s="6">
        <f t="shared" si="7"/>
        <v>0</v>
      </c>
      <c r="L116" s="6">
        <v>75.725</v>
      </c>
      <c r="M116" s="6" t="s">
        <v>38</v>
      </c>
    </row>
    <row r="117" spans="1:13" ht="25.5">
      <c r="A117" s="7" t="s">
        <v>453</v>
      </c>
      <c r="B117" s="7" t="s">
        <v>454</v>
      </c>
      <c r="C117" s="4" t="s">
        <v>455</v>
      </c>
      <c r="D117" s="4" t="s">
        <v>187</v>
      </c>
      <c r="E117" s="6">
        <v>50</v>
      </c>
      <c r="F117" s="8">
        <v>0</v>
      </c>
      <c r="G117" s="6">
        <f t="shared" si="6"/>
        <v>0</v>
      </c>
      <c r="H117" s="9" t="s">
        <v>0</v>
      </c>
      <c r="I117" s="7" t="s">
        <v>456</v>
      </c>
      <c r="J117" s="5" t="s">
        <v>0</v>
      </c>
      <c r="K117" s="6">
        <f t="shared" si="7"/>
        <v>0</v>
      </c>
      <c r="L117" s="6">
        <v>105.975</v>
      </c>
      <c r="M117" s="6" t="s">
        <v>38</v>
      </c>
    </row>
    <row r="118" spans="1:13" ht="25.5">
      <c r="A118" s="7" t="s">
        <v>457</v>
      </c>
      <c r="B118" s="7" t="s">
        <v>458</v>
      </c>
      <c r="C118" s="4" t="s">
        <v>459</v>
      </c>
      <c r="D118" s="4" t="s">
        <v>187</v>
      </c>
      <c r="E118" s="6">
        <v>50</v>
      </c>
      <c r="F118" s="8">
        <v>0</v>
      </c>
      <c r="G118" s="6">
        <f t="shared" si="6"/>
        <v>0</v>
      </c>
      <c r="H118" s="9" t="s">
        <v>0</v>
      </c>
      <c r="I118" s="7" t="s">
        <v>460</v>
      </c>
      <c r="J118" s="5" t="s">
        <v>0</v>
      </c>
      <c r="K118" s="6">
        <f t="shared" si="7"/>
        <v>0</v>
      </c>
      <c r="L118" s="6">
        <v>186.975</v>
      </c>
      <c r="M118" s="6" t="s">
        <v>38</v>
      </c>
    </row>
    <row r="119" spans="1:13" ht="25.5">
      <c r="A119" s="7" t="s">
        <v>461</v>
      </c>
      <c r="B119" s="7" t="s">
        <v>462</v>
      </c>
      <c r="C119" s="4" t="s">
        <v>463</v>
      </c>
      <c r="D119" s="4" t="s">
        <v>23</v>
      </c>
      <c r="E119" s="6">
        <v>40</v>
      </c>
      <c r="F119" s="8">
        <v>0</v>
      </c>
      <c r="G119" s="6">
        <f t="shared" si="6"/>
        <v>0</v>
      </c>
      <c r="H119" s="9" t="s">
        <v>0</v>
      </c>
      <c r="I119" s="7" t="s">
        <v>464</v>
      </c>
      <c r="J119" s="5" t="s">
        <v>0</v>
      </c>
      <c r="K119" s="6">
        <f t="shared" si="7"/>
        <v>0</v>
      </c>
      <c r="L119" s="6">
        <v>93.725</v>
      </c>
      <c r="M119" s="6" t="s">
        <v>38</v>
      </c>
    </row>
    <row r="120" spans="1:13" ht="38.25">
      <c r="A120" s="7" t="s">
        <v>465</v>
      </c>
      <c r="B120" s="7" t="s">
        <v>466</v>
      </c>
      <c r="C120" s="4" t="s">
        <v>467</v>
      </c>
      <c r="D120" s="4" t="s">
        <v>216</v>
      </c>
      <c r="E120" s="6">
        <v>800</v>
      </c>
      <c r="F120" s="8">
        <v>0</v>
      </c>
      <c r="G120" s="6">
        <f t="shared" si="6"/>
        <v>0</v>
      </c>
      <c r="H120" s="9" t="s">
        <v>0</v>
      </c>
      <c r="I120" s="7" t="s">
        <v>468</v>
      </c>
      <c r="J120" s="5" t="s">
        <v>0</v>
      </c>
      <c r="K120" s="6">
        <f t="shared" si="7"/>
        <v>0</v>
      </c>
      <c r="L120" s="6">
        <v>10.74</v>
      </c>
      <c r="M120" s="6" t="s">
        <v>38</v>
      </c>
    </row>
    <row r="121" spans="1:13" ht="38.25">
      <c r="A121" s="7" t="s">
        <v>469</v>
      </c>
      <c r="B121" s="7" t="s">
        <v>470</v>
      </c>
      <c r="C121" s="4" t="s">
        <v>471</v>
      </c>
      <c r="D121" s="4" t="s">
        <v>216</v>
      </c>
      <c r="E121" s="6">
        <v>300</v>
      </c>
      <c r="F121" s="8">
        <v>0</v>
      </c>
      <c r="G121" s="6">
        <f t="shared" si="6"/>
        <v>0</v>
      </c>
      <c r="H121" s="9" t="s">
        <v>0</v>
      </c>
      <c r="I121" s="7" t="s">
        <v>472</v>
      </c>
      <c r="J121" s="5" t="s">
        <v>0</v>
      </c>
      <c r="K121" s="6">
        <f t="shared" si="7"/>
        <v>0</v>
      </c>
      <c r="L121" s="6">
        <v>12.76</v>
      </c>
      <c r="M121" s="6" t="s">
        <v>38</v>
      </c>
    </row>
    <row r="122" spans="1:13" ht="25.5">
      <c r="A122" s="7" t="s">
        <v>473</v>
      </c>
      <c r="B122" s="7" t="s">
        <v>474</v>
      </c>
      <c r="C122" s="4" t="s">
        <v>475</v>
      </c>
      <c r="D122" s="4" t="s">
        <v>36</v>
      </c>
      <c r="E122" s="6">
        <v>1500</v>
      </c>
      <c r="F122" s="8">
        <v>0</v>
      </c>
      <c r="G122" s="6">
        <f t="shared" si="6"/>
        <v>0</v>
      </c>
      <c r="H122" s="9" t="s">
        <v>0</v>
      </c>
      <c r="I122" s="7" t="s">
        <v>476</v>
      </c>
      <c r="J122" s="5" t="s">
        <v>0</v>
      </c>
      <c r="K122" s="6">
        <f t="shared" si="7"/>
        <v>0</v>
      </c>
      <c r="L122" s="6">
        <v>9.525</v>
      </c>
      <c r="M122" s="6" t="s">
        <v>38</v>
      </c>
    </row>
    <row r="123" spans="1:13" ht="38.25">
      <c r="A123" s="7" t="s">
        <v>477</v>
      </c>
      <c r="B123" s="7" t="s">
        <v>478</v>
      </c>
      <c r="C123" s="4" t="s">
        <v>479</v>
      </c>
      <c r="D123" s="4" t="s">
        <v>23</v>
      </c>
      <c r="E123" s="6">
        <v>5</v>
      </c>
      <c r="F123" s="8">
        <v>0</v>
      </c>
      <c r="G123" s="6">
        <f t="shared" si="6"/>
        <v>0</v>
      </c>
      <c r="H123" s="9" t="s">
        <v>0</v>
      </c>
      <c r="I123" s="7" t="s">
        <v>480</v>
      </c>
      <c r="J123" s="5" t="s">
        <v>0</v>
      </c>
      <c r="K123" s="6">
        <f t="shared" si="7"/>
        <v>0</v>
      </c>
      <c r="L123" s="6">
        <v>918.725</v>
      </c>
      <c r="M123" s="6" t="s">
        <v>38</v>
      </c>
    </row>
    <row r="124" spans="1:13" ht="25.5">
      <c r="A124" s="7" t="s">
        <v>481</v>
      </c>
      <c r="B124" s="7" t="s">
        <v>482</v>
      </c>
      <c r="C124" s="4" t="s">
        <v>483</v>
      </c>
      <c r="D124" s="4" t="s">
        <v>332</v>
      </c>
      <c r="E124" s="6">
        <v>200</v>
      </c>
      <c r="F124" s="8">
        <v>0</v>
      </c>
      <c r="G124" s="6">
        <f t="shared" si="6"/>
        <v>0</v>
      </c>
      <c r="H124" s="9" t="s">
        <v>0</v>
      </c>
      <c r="I124" s="7" t="s">
        <v>484</v>
      </c>
      <c r="J124" s="5" t="s">
        <v>0</v>
      </c>
      <c r="K124" s="6">
        <f t="shared" si="7"/>
        <v>0</v>
      </c>
      <c r="L124" s="6">
        <v>20.7</v>
      </c>
      <c r="M124" s="6" t="s">
        <v>38</v>
      </c>
    </row>
    <row r="125" spans="1:13" ht="25.5">
      <c r="A125" s="7" t="s">
        <v>485</v>
      </c>
      <c r="B125" s="7" t="s">
        <v>486</v>
      </c>
      <c r="C125" s="4" t="s">
        <v>487</v>
      </c>
      <c r="D125" s="4" t="s">
        <v>315</v>
      </c>
      <c r="E125" s="6">
        <v>100</v>
      </c>
      <c r="F125" s="8">
        <v>0</v>
      </c>
      <c r="G125" s="6">
        <f t="shared" si="6"/>
        <v>0</v>
      </c>
      <c r="H125" s="9" t="s">
        <v>0</v>
      </c>
      <c r="I125" s="7" t="s">
        <v>488</v>
      </c>
      <c r="J125" s="5" t="s">
        <v>0</v>
      </c>
      <c r="K125" s="6">
        <f t="shared" si="7"/>
        <v>0</v>
      </c>
      <c r="L125" s="6">
        <v>25.225</v>
      </c>
      <c r="M125" s="6" t="s">
        <v>38</v>
      </c>
    </row>
    <row r="126" spans="1:13" ht="51">
      <c r="A126" s="7" t="s">
        <v>489</v>
      </c>
      <c r="B126" s="7" t="s">
        <v>490</v>
      </c>
      <c r="C126" s="4" t="s">
        <v>491</v>
      </c>
      <c r="D126" s="4" t="s">
        <v>36</v>
      </c>
      <c r="E126" s="6">
        <v>100</v>
      </c>
      <c r="F126" s="8">
        <v>0</v>
      </c>
      <c r="G126" s="6">
        <f t="shared" si="6"/>
        <v>0</v>
      </c>
      <c r="H126" s="9" t="s">
        <v>0</v>
      </c>
      <c r="I126" s="7" t="s">
        <v>492</v>
      </c>
      <c r="J126" s="5" t="s">
        <v>0</v>
      </c>
      <c r="K126" s="6">
        <f t="shared" si="7"/>
        <v>0</v>
      </c>
      <c r="L126" s="6">
        <v>63.975</v>
      </c>
      <c r="M126" s="6" t="s">
        <v>38</v>
      </c>
    </row>
    <row r="127" spans="1:13" ht="12.75">
      <c r="A127" s="7" t="s">
        <v>493</v>
      </c>
      <c r="B127" s="7" t="s">
        <v>494</v>
      </c>
      <c r="C127" s="4" t="s">
        <v>495</v>
      </c>
      <c r="D127" s="4" t="s">
        <v>23</v>
      </c>
      <c r="E127" s="6">
        <v>5</v>
      </c>
      <c r="F127" s="8">
        <v>0</v>
      </c>
      <c r="G127" s="6">
        <f t="shared" si="6"/>
        <v>0</v>
      </c>
      <c r="H127" s="9" t="s">
        <v>0</v>
      </c>
      <c r="I127" s="7" t="s">
        <v>496</v>
      </c>
      <c r="J127" s="5" t="s">
        <v>0</v>
      </c>
      <c r="K127" s="6">
        <f t="shared" si="7"/>
        <v>0</v>
      </c>
      <c r="L127" s="6">
        <v>3050.475</v>
      </c>
      <c r="M127" s="6" t="s">
        <v>38</v>
      </c>
    </row>
    <row r="128" spans="1:13" ht="25.5">
      <c r="A128" s="7" t="s">
        <v>497</v>
      </c>
      <c r="B128" s="7" t="s">
        <v>498</v>
      </c>
      <c r="C128" s="4" t="s">
        <v>499</v>
      </c>
      <c r="D128" s="4" t="s">
        <v>36</v>
      </c>
      <c r="E128" s="6">
        <v>60</v>
      </c>
      <c r="F128" s="8">
        <v>0</v>
      </c>
      <c r="G128" s="6">
        <f t="shared" si="6"/>
        <v>0</v>
      </c>
      <c r="H128" s="9" t="s">
        <v>0</v>
      </c>
      <c r="I128" s="7" t="s">
        <v>500</v>
      </c>
      <c r="J128" s="5" t="s">
        <v>0</v>
      </c>
      <c r="K128" s="6">
        <f t="shared" si="7"/>
        <v>0</v>
      </c>
      <c r="L128" s="6">
        <v>234.225</v>
      </c>
      <c r="M128" s="6" t="s">
        <v>38</v>
      </c>
    </row>
    <row r="129" spans="1:13" ht="114.75">
      <c r="A129" s="7" t="s">
        <v>501</v>
      </c>
      <c r="B129" s="7" t="s">
        <v>502</v>
      </c>
      <c r="C129" s="4" t="s">
        <v>503</v>
      </c>
      <c r="D129" s="4" t="s">
        <v>332</v>
      </c>
      <c r="E129" s="6">
        <v>5</v>
      </c>
      <c r="F129" s="8">
        <v>0</v>
      </c>
      <c r="G129" s="6">
        <f t="shared" si="6"/>
        <v>0</v>
      </c>
      <c r="H129" s="9" t="s">
        <v>0</v>
      </c>
      <c r="I129" s="7" t="s">
        <v>504</v>
      </c>
      <c r="J129" s="5" t="s">
        <v>0</v>
      </c>
      <c r="K129" s="6">
        <f t="shared" si="7"/>
        <v>0</v>
      </c>
      <c r="L129" s="6">
        <v>1759.975</v>
      </c>
      <c r="M129" s="6" t="s">
        <v>38</v>
      </c>
    </row>
    <row r="130" spans="1:13" ht="25.5">
      <c r="A130" s="7" t="s">
        <v>505</v>
      </c>
      <c r="B130" s="7" t="s">
        <v>506</v>
      </c>
      <c r="C130" s="4" t="s">
        <v>507</v>
      </c>
      <c r="D130" s="4" t="s">
        <v>36</v>
      </c>
      <c r="E130" s="6">
        <v>30</v>
      </c>
      <c r="F130" s="8">
        <v>0</v>
      </c>
      <c r="G130" s="6">
        <f t="shared" si="6"/>
        <v>0</v>
      </c>
      <c r="H130" s="9" t="s">
        <v>0</v>
      </c>
      <c r="I130" s="7" t="s">
        <v>508</v>
      </c>
      <c r="J130" s="5" t="s">
        <v>0</v>
      </c>
      <c r="K130" s="6">
        <f t="shared" si="7"/>
        <v>0</v>
      </c>
      <c r="L130" s="6">
        <v>17.725</v>
      </c>
      <c r="M130" s="6" t="s">
        <v>38</v>
      </c>
    </row>
    <row r="131" spans="1:13" ht="25.5">
      <c r="A131" s="7" t="s">
        <v>509</v>
      </c>
      <c r="B131" s="7" t="s">
        <v>510</v>
      </c>
      <c r="C131" s="4" t="s">
        <v>511</v>
      </c>
      <c r="D131" s="4" t="s">
        <v>216</v>
      </c>
      <c r="E131" s="6">
        <v>5</v>
      </c>
      <c r="F131" s="8">
        <v>0</v>
      </c>
      <c r="G131" s="6">
        <f t="shared" si="6"/>
        <v>0</v>
      </c>
      <c r="H131" s="9" t="s">
        <v>0</v>
      </c>
      <c r="I131" s="7" t="s">
        <v>512</v>
      </c>
      <c r="J131" s="5" t="s">
        <v>0</v>
      </c>
      <c r="K131" s="6">
        <f t="shared" si="7"/>
        <v>0</v>
      </c>
      <c r="L131" s="6">
        <v>82.975</v>
      </c>
      <c r="M131" s="6" t="s">
        <v>38</v>
      </c>
    </row>
    <row r="132" spans="1:13" ht="25.5">
      <c r="A132" s="7" t="s">
        <v>513</v>
      </c>
      <c r="B132" s="7" t="s">
        <v>514</v>
      </c>
      <c r="C132" s="4" t="s">
        <v>515</v>
      </c>
      <c r="D132" s="4" t="s">
        <v>23</v>
      </c>
      <c r="E132" s="6">
        <v>4</v>
      </c>
      <c r="F132" s="8">
        <v>0</v>
      </c>
      <c r="G132" s="6">
        <f t="shared" si="6"/>
        <v>0</v>
      </c>
      <c r="H132" s="9" t="s">
        <v>0</v>
      </c>
      <c r="I132" s="7" t="s">
        <v>516</v>
      </c>
      <c r="J132" s="5" t="s">
        <v>0</v>
      </c>
      <c r="K132" s="6">
        <f t="shared" si="7"/>
        <v>0</v>
      </c>
      <c r="L132" s="6">
        <v>84.725</v>
      </c>
      <c r="M132" s="6" t="s">
        <v>38</v>
      </c>
    </row>
    <row r="133" spans="1:13" ht="25.5">
      <c r="A133" s="7" t="s">
        <v>517</v>
      </c>
      <c r="B133" s="7" t="s">
        <v>518</v>
      </c>
      <c r="C133" s="4" t="s">
        <v>519</v>
      </c>
      <c r="D133" s="4" t="s">
        <v>216</v>
      </c>
      <c r="E133" s="6">
        <v>5</v>
      </c>
      <c r="F133" s="8">
        <v>0</v>
      </c>
      <c r="G133" s="6">
        <f t="shared" si="6"/>
        <v>0</v>
      </c>
      <c r="H133" s="9" t="s">
        <v>0</v>
      </c>
      <c r="I133" s="7" t="s">
        <v>520</v>
      </c>
      <c r="J133" s="5" t="s">
        <v>0</v>
      </c>
      <c r="K133" s="6">
        <f t="shared" si="7"/>
        <v>0</v>
      </c>
      <c r="L133" s="6">
        <v>259.225</v>
      </c>
      <c r="M133" s="6" t="s">
        <v>38</v>
      </c>
    </row>
    <row r="134" spans="1:13" ht="38.25">
      <c r="A134" s="7" t="s">
        <v>521</v>
      </c>
      <c r="B134" s="7" t="s">
        <v>522</v>
      </c>
      <c r="C134" s="4" t="s">
        <v>523</v>
      </c>
      <c r="D134" s="4" t="s">
        <v>187</v>
      </c>
      <c r="E134" s="6">
        <v>60</v>
      </c>
      <c r="F134" s="8">
        <v>0</v>
      </c>
      <c r="G134" s="6">
        <f t="shared" si="6"/>
        <v>0</v>
      </c>
      <c r="H134" s="9" t="s">
        <v>0</v>
      </c>
      <c r="I134" s="7" t="s">
        <v>524</v>
      </c>
      <c r="J134" s="5" t="s">
        <v>0</v>
      </c>
      <c r="K134" s="6">
        <f t="shared" si="7"/>
        <v>0</v>
      </c>
      <c r="L134" s="6">
        <v>247.225</v>
      </c>
      <c r="M134" s="6" t="s">
        <v>38</v>
      </c>
    </row>
    <row r="135" spans="1:13" ht="25.5">
      <c r="A135" s="7" t="s">
        <v>525</v>
      </c>
      <c r="B135" s="7" t="s">
        <v>526</v>
      </c>
      <c r="C135" s="4" t="s">
        <v>527</v>
      </c>
      <c r="D135" s="4" t="s">
        <v>216</v>
      </c>
      <c r="E135" s="6">
        <v>20</v>
      </c>
      <c r="F135" s="8">
        <v>0</v>
      </c>
      <c r="G135" s="6">
        <f t="shared" si="6"/>
        <v>0</v>
      </c>
      <c r="H135" s="9" t="s">
        <v>0</v>
      </c>
      <c r="I135" s="7" t="s">
        <v>528</v>
      </c>
      <c r="J135" s="5" t="s">
        <v>0</v>
      </c>
      <c r="K135" s="6">
        <f t="shared" si="7"/>
        <v>0</v>
      </c>
      <c r="L135" s="6">
        <v>214.225</v>
      </c>
      <c r="M135" s="6" t="s">
        <v>38</v>
      </c>
    </row>
    <row r="136" spans="1:13" ht="25.5">
      <c r="A136" s="7" t="s">
        <v>529</v>
      </c>
      <c r="B136" s="7" t="s">
        <v>530</v>
      </c>
      <c r="C136" s="4" t="s">
        <v>531</v>
      </c>
      <c r="D136" s="4" t="s">
        <v>36</v>
      </c>
      <c r="E136" s="6">
        <v>20</v>
      </c>
      <c r="F136" s="8">
        <v>0</v>
      </c>
      <c r="G136" s="6">
        <f t="shared" si="6"/>
        <v>0</v>
      </c>
      <c r="H136" s="9" t="s">
        <v>0</v>
      </c>
      <c r="I136" s="7" t="s">
        <v>532</v>
      </c>
      <c r="J136" s="5" t="s">
        <v>0</v>
      </c>
      <c r="K136" s="6">
        <f t="shared" si="7"/>
        <v>0</v>
      </c>
      <c r="L136" s="6">
        <v>193.725</v>
      </c>
      <c r="M136" s="6" t="s">
        <v>38</v>
      </c>
    </row>
    <row r="137" spans="1:13" ht="38.25">
      <c r="A137" s="7" t="s">
        <v>533</v>
      </c>
      <c r="B137" s="7" t="s">
        <v>534</v>
      </c>
      <c r="C137" s="4" t="s">
        <v>535</v>
      </c>
      <c r="D137" s="4" t="s">
        <v>23</v>
      </c>
      <c r="E137" s="6">
        <v>800</v>
      </c>
      <c r="F137" s="8">
        <v>0</v>
      </c>
      <c r="G137" s="6">
        <f t="shared" si="6"/>
        <v>0</v>
      </c>
      <c r="H137" s="9" t="s">
        <v>0</v>
      </c>
      <c r="I137" s="7" t="s">
        <v>536</v>
      </c>
      <c r="J137" s="5" t="s">
        <v>0</v>
      </c>
      <c r="K137" s="6">
        <f t="shared" si="7"/>
        <v>0</v>
      </c>
      <c r="L137" s="6">
        <v>13.725</v>
      </c>
      <c r="M137" s="6" t="s">
        <v>38</v>
      </c>
    </row>
    <row r="138" spans="1:13" ht="25.5">
      <c r="A138" s="7" t="s">
        <v>537</v>
      </c>
      <c r="B138" s="7" t="s">
        <v>538</v>
      </c>
      <c r="C138" s="4" t="s">
        <v>539</v>
      </c>
      <c r="D138" s="4" t="s">
        <v>36</v>
      </c>
      <c r="E138" s="6">
        <v>50</v>
      </c>
      <c r="F138" s="8">
        <v>0</v>
      </c>
      <c r="G138" s="6">
        <f t="shared" si="6"/>
        <v>0</v>
      </c>
      <c r="H138" s="9" t="s">
        <v>0</v>
      </c>
      <c r="I138" s="7" t="s">
        <v>540</v>
      </c>
      <c r="J138" s="5" t="s">
        <v>0</v>
      </c>
      <c r="K138" s="6">
        <f t="shared" si="7"/>
        <v>0</v>
      </c>
      <c r="L138" s="6">
        <v>229.725</v>
      </c>
      <c r="M138" s="6" t="s">
        <v>38</v>
      </c>
    </row>
    <row r="139" spans="1:13" ht="89.25">
      <c r="A139" s="7" t="s">
        <v>541</v>
      </c>
      <c r="B139" s="7" t="s">
        <v>542</v>
      </c>
      <c r="C139" s="4" t="s">
        <v>543</v>
      </c>
      <c r="D139" s="4" t="s">
        <v>36</v>
      </c>
      <c r="E139" s="6">
        <v>100</v>
      </c>
      <c r="F139" s="8">
        <v>0</v>
      </c>
      <c r="G139" s="6">
        <f t="shared" si="6"/>
        <v>0</v>
      </c>
      <c r="H139" s="9" t="s">
        <v>0</v>
      </c>
      <c r="I139" s="7" t="s">
        <v>544</v>
      </c>
      <c r="J139" s="5" t="s">
        <v>0</v>
      </c>
      <c r="K139" s="6">
        <f t="shared" si="7"/>
        <v>0</v>
      </c>
      <c r="L139" s="6">
        <v>84.18</v>
      </c>
      <c r="M139" s="6" t="s">
        <v>38</v>
      </c>
    </row>
    <row r="140" spans="1:13" ht="76.5">
      <c r="A140" s="7" t="s">
        <v>545</v>
      </c>
      <c r="B140" s="7" t="s">
        <v>546</v>
      </c>
      <c r="C140" s="4" t="s">
        <v>547</v>
      </c>
      <c r="D140" s="4" t="s">
        <v>36</v>
      </c>
      <c r="E140" s="6">
        <v>150</v>
      </c>
      <c r="F140" s="8">
        <v>0</v>
      </c>
      <c r="G140" s="6">
        <f t="shared" si="6"/>
        <v>0</v>
      </c>
      <c r="H140" s="9" t="s">
        <v>0</v>
      </c>
      <c r="I140" s="7" t="s">
        <v>548</v>
      </c>
      <c r="J140" s="5" t="s">
        <v>0</v>
      </c>
      <c r="K140" s="6">
        <f t="shared" si="7"/>
        <v>0</v>
      </c>
      <c r="L140" s="6">
        <v>55.78</v>
      </c>
      <c r="M140" s="6" t="s">
        <v>38</v>
      </c>
    </row>
    <row r="141" spans="1:13" ht="76.5">
      <c r="A141" s="7" t="s">
        <v>549</v>
      </c>
      <c r="B141" s="7" t="s">
        <v>550</v>
      </c>
      <c r="C141" s="4" t="s">
        <v>551</v>
      </c>
      <c r="D141" s="4" t="s">
        <v>36</v>
      </c>
      <c r="E141" s="6">
        <v>300</v>
      </c>
      <c r="F141" s="8">
        <v>0</v>
      </c>
      <c r="G141" s="6">
        <f t="shared" si="6"/>
        <v>0</v>
      </c>
      <c r="H141" s="9" t="s">
        <v>0</v>
      </c>
      <c r="I141" s="7" t="s">
        <v>552</v>
      </c>
      <c r="J141" s="5" t="s">
        <v>0</v>
      </c>
      <c r="K141" s="6">
        <f t="shared" si="7"/>
        <v>0</v>
      </c>
      <c r="L141" s="6">
        <v>66.78</v>
      </c>
      <c r="M141" s="6" t="s">
        <v>38</v>
      </c>
    </row>
    <row r="142" spans="1:13" ht="76.5">
      <c r="A142" s="7" t="s">
        <v>553</v>
      </c>
      <c r="B142" s="7" t="s">
        <v>554</v>
      </c>
      <c r="C142" s="4" t="s">
        <v>555</v>
      </c>
      <c r="D142" s="4" t="s">
        <v>36</v>
      </c>
      <c r="E142" s="6">
        <v>60</v>
      </c>
      <c r="F142" s="8">
        <v>0</v>
      </c>
      <c r="G142" s="6">
        <f t="shared" si="6"/>
        <v>0</v>
      </c>
      <c r="H142" s="9" t="s">
        <v>0</v>
      </c>
      <c r="I142" s="7" t="s">
        <v>556</v>
      </c>
      <c r="J142" s="5" t="s">
        <v>0</v>
      </c>
      <c r="K142" s="6">
        <f t="shared" si="7"/>
        <v>0</v>
      </c>
      <c r="L142" s="6">
        <v>118.58</v>
      </c>
      <c r="M142" s="6" t="s">
        <v>38</v>
      </c>
    </row>
    <row r="143" spans="1:13" ht="76.5">
      <c r="A143" s="7" t="s">
        <v>557</v>
      </c>
      <c r="B143" s="7" t="s">
        <v>558</v>
      </c>
      <c r="C143" s="4" t="s">
        <v>559</v>
      </c>
      <c r="D143" s="4" t="s">
        <v>36</v>
      </c>
      <c r="E143" s="6">
        <v>40</v>
      </c>
      <c r="F143" s="8">
        <v>0</v>
      </c>
      <c r="G143" s="6">
        <f>ROUND(SUM(E143*F143),2)</f>
        <v>0</v>
      </c>
      <c r="H143" s="9" t="s">
        <v>0</v>
      </c>
      <c r="I143" s="7" t="s">
        <v>560</v>
      </c>
      <c r="J143" s="5" t="s">
        <v>0</v>
      </c>
      <c r="K143" s="6">
        <f aca="true" t="shared" si="8" ref="K143:K155">SUM(G143:G143)</f>
        <v>0</v>
      </c>
      <c r="L143" s="6">
        <v>240.38</v>
      </c>
      <c r="M143" s="6" t="s">
        <v>38</v>
      </c>
    </row>
    <row r="144" spans="1:13" ht="76.5">
      <c r="A144" s="7" t="s">
        <v>561</v>
      </c>
      <c r="B144" s="7" t="s">
        <v>562</v>
      </c>
      <c r="C144" s="4" t="s">
        <v>563</v>
      </c>
      <c r="D144" s="4" t="s">
        <v>36</v>
      </c>
      <c r="E144" s="6">
        <v>30</v>
      </c>
      <c r="F144" s="8">
        <v>0</v>
      </c>
      <c r="G144" s="6">
        <f>ROUND(SUM(E144*F144),2)</f>
        <v>0</v>
      </c>
      <c r="H144" s="9" t="s">
        <v>0</v>
      </c>
      <c r="I144" s="7" t="s">
        <v>564</v>
      </c>
      <c r="J144" s="5" t="s">
        <v>0</v>
      </c>
      <c r="K144" s="6">
        <f t="shared" si="8"/>
        <v>0</v>
      </c>
      <c r="L144" s="6">
        <v>351.38</v>
      </c>
      <c r="M144" s="6" t="s">
        <v>38</v>
      </c>
    </row>
    <row r="145" spans="1:13" ht="76.5">
      <c r="A145" s="7" t="s">
        <v>565</v>
      </c>
      <c r="B145" s="7" t="s">
        <v>566</v>
      </c>
      <c r="C145" s="4" t="s">
        <v>567</v>
      </c>
      <c r="D145" s="4" t="s">
        <v>36</v>
      </c>
      <c r="E145" s="6">
        <v>30</v>
      </c>
      <c r="F145" s="8">
        <v>0</v>
      </c>
      <c r="G145" s="6">
        <f>ROUND(SUM(E145*F145),2)</f>
        <v>0</v>
      </c>
      <c r="H145" s="9" t="s">
        <v>0</v>
      </c>
      <c r="I145" s="7" t="s">
        <v>568</v>
      </c>
      <c r="J145" s="5" t="s">
        <v>0</v>
      </c>
      <c r="K145" s="6">
        <f t="shared" si="8"/>
        <v>0</v>
      </c>
      <c r="L145" s="6">
        <v>783.98</v>
      </c>
      <c r="M145" s="6" t="s">
        <v>38</v>
      </c>
    </row>
    <row r="146" spans="1:13" ht="25.5">
      <c r="A146" s="7" t="s">
        <v>569</v>
      </c>
      <c r="B146" s="7" t="s">
        <v>570</v>
      </c>
      <c r="C146" s="4" t="s">
        <v>571</v>
      </c>
      <c r="D146" s="4" t="s">
        <v>36</v>
      </c>
      <c r="E146" s="6">
        <v>20</v>
      </c>
      <c r="F146" s="8">
        <v>0</v>
      </c>
      <c r="G146" s="6">
        <f>ROUND(SUM(E146*F146),2)</f>
        <v>0</v>
      </c>
      <c r="H146" s="9" t="s">
        <v>0</v>
      </c>
      <c r="I146" s="7" t="s">
        <v>572</v>
      </c>
      <c r="J146" s="5" t="s">
        <v>0</v>
      </c>
      <c r="K146" s="6">
        <f t="shared" si="8"/>
        <v>0</v>
      </c>
      <c r="L146" s="6">
        <v>71.225</v>
      </c>
      <c r="M146" s="6" t="s">
        <v>38</v>
      </c>
    </row>
    <row r="147" spans="1:13" ht="38.25">
      <c r="A147" s="7" t="s">
        <v>573</v>
      </c>
      <c r="B147" s="7" t="s">
        <v>574</v>
      </c>
      <c r="C147" s="4" t="s">
        <v>575</v>
      </c>
      <c r="D147" s="4" t="s">
        <v>102</v>
      </c>
      <c r="E147" s="6">
        <v>1</v>
      </c>
      <c r="F147" s="8">
        <v>0</v>
      </c>
      <c r="G147" s="6">
        <f>ROUND(SUM(E147*F147),2)</f>
        <v>0</v>
      </c>
      <c r="H147" s="9" t="s">
        <v>0</v>
      </c>
      <c r="I147" s="7" t="s">
        <v>576</v>
      </c>
      <c r="J147" s="5" t="s">
        <v>0</v>
      </c>
      <c r="K147" s="6">
        <f t="shared" si="8"/>
        <v>0</v>
      </c>
      <c r="L147" s="6">
        <v>487.475</v>
      </c>
      <c r="M147" s="6" t="s">
        <v>38</v>
      </c>
    </row>
    <row r="148" spans="1:13" ht="12.75">
      <c r="A148" s="7" t="s">
        <v>577</v>
      </c>
      <c r="B148" s="7" t="s">
        <v>578</v>
      </c>
      <c r="C148" s="4" t="s">
        <v>579</v>
      </c>
      <c r="D148" s="4" t="s">
        <v>102</v>
      </c>
      <c r="E148" s="6">
        <v>1</v>
      </c>
      <c r="F148" s="8">
        <v>0</v>
      </c>
      <c r="G148" s="6">
        <f>ROUND(SUM(E148*F148),2)</f>
        <v>0</v>
      </c>
      <c r="H148" s="9" t="s">
        <v>0</v>
      </c>
      <c r="I148" s="7" t="s">
        <v>580</v>
      </c>
      <c r="J148" s="5" t="s">
        <v>0</v>
      </c>
      <c r="K148" s="6">
        <f t="shared" si="8"/>
        <v>0</v>
      </c>
      <c r="L148" s="6">
        <v>230.475</v>
      </c>
      <c r="M148" s="6" t="s">
        <v>38</v>
      </c>
    </row>
    <row r="149" spans="1:13" ht="38.25">
      <c r="A149" s="7" t="s">
        <v>581</v>
      </c>
      <c r="B149" s="7" t="s">
        <v>582</v>
      </c>
      <c r="C149" s="4" t="s">
        <v>583</v>
      </c>
      <c r="D149" s="4" t="s">
        <v>23</v>
      </c>
      <c r="E149" s="6">
        <v>60</v>
      </c>
      <c r="F149" s="8">
        <v>0</v>
      </c>
      <c r="G149" s="6">
        <f>ROUND(SUM(E149*F149),2)</f>
        <v>0</v>
      </c>
      <c r="H149" s="9" t="s">
        <v>0</v>
      </c>
      <c r="I149" s="7" t="s">
        <v>584</v>
      </c>
      <c r="J149" s="5" t="s">
        <v>0</v>
      </c>
      <c r="K149" s="6">
        <f t="shared" si="8"/>
        <v>0</v>
      </c>
      <c r="L149" s="6">
        <v>156.38</v>
      </c>
      <c r="M149" s="6" t="s">
        <v>38</v>
      </c>
    </row>
    <row r="150" spans="1:13" ht="38.25">
      <c r="A150" s="7" t="s">
        <v>585</v>
      </c>
      <c r="B150" s="7" t="s">
        <v>586</v>
      </c>
      <c r="C150" s="4" t="s">
        <v>587</v>
      </c>
      <c r="D150" s="4" t="s">
        <v>23</v>
      </c>
      <c r="E150" s="6">
        <v>60</v>
      </c>
      <c r="F150" s="8">
        <v>0</v>
      </c>
      <c r="G150" s="6">
        <f>ROUND(SUM(E150*F150),2)</f>
        <v>0</v>
      </c>
      <c r="H150" s="9" t="s">
        <v>0</v>
      </c>
      <c r="I150" s="7" t="s">
        <v>588</v>
      </c>
      <c r="J150" s="5" t="s">
        <v>0</v>
      </c>
      <c r="K150" s="6">
        <f t="shared" si="8"/>
        <v>0</v>
      </c>
      <c r="L150" s="6">
        <v>133.18</v>
      </c>
      <c r="M150" s="6" t="s">
        <v>38</v>
      </c>
    </row>
    <row r="151" spans="1:13" ht="38.25">
      <c r="A151" s="7" t="s">
        <v>589</v>
      </c>
      <c r="B151" s="7" t="s">
        <v>590</v>
      </c>
      <c r="C151" s="4" t="s">
        <v>591</v>
      </c>
      <c r="D151" s="4" t="s">
        <v>23</v>
      </c>
      <c r="E151" s="6">
        <v>60</v>
      </c>
      <c r="F151" s="8">
        <v>0</v>
      </c>
      <c r="G151" s="6">
        <f>ROUND(SUM(E151*F151),2)</f>
        <v>0</v>
      </c>
      <c r="H151" s="9" t="s">
        <v>0</v>
      </c>
      <c r="I151" s="7" t="s">
        <v>592</v>
      </c>
      <c r="J151" s="5" t="s">
        <v>0</v>
      </c>
      <c r="K151" s="6">
        <f t="shared" si="8"/>
        <v>0</v>
      </c>
      <c r="L151" s="6">
        <v>146.38</v>
      </c>
      <c r="M151" s="6" t="s">
        <v>38</v>
      </c>
    </row>
    <row r="152" spans="1:13" ht="38.25">
      <c r="A152" s="7" t="s">
        <v>593</v>
      </c>
      <c r="B152" s="7" t="s">
        <v>594</v>
      </c>
      <c r="C152" s="4" t="s">
        <v>595</v>
      </c>
      <c r="D152" s="4" t="s">
        <v>23</v>
      </c>
      <c r="E152" s="6">
        <v>100</v>
      </c>
      <c r="F152" s="8">
        <v>0</v>
      </c>
      <c r="G152" s="6">
        <f>ROUND(SUM(E152*F152),2)</f>
        <v>0</v>
      </c>
      <c r="H152" s="9" t="s">
        <v>0</v>
      </c>
      <c r="I152" s="7" t="s">
        <v>596</v>
      </c>
      <c r="J152" s="5" t="s">
        <v>0</v>
      </c>
      <c r="K152" s="6">
        <f t="shared" si="8"/>
        <v>0</v>
      </c>
      <c r="L152" s="6">
        <v>364.975</v>
      </c>
      <c r="M152" s="6" t="s">
        <v>38</v>
      </c>
    </row>
    <row r="153" spans="1:13" ht="63.75">
      <c r="A153" s="7" t="s">
        <v>597</v>
      </c>
      <c r="B153" s="7" t="s">
        <v>598</v>
      </c>
      <c r="C153" s="4" t="s">
        <v>599</v>
      </c>
      <c r="D153" s="4" t="s">
        <v>23</v>
      </c>
      <c r="E153" s="6">
        <v>80</v>
      </c>
      <c r="F153" s="8">
        <v>0</v>
      </c>
      <c r="G153" s="6">
        <f>ROUND(SUM(E153*F153),2)</f>
        <v>0</v>
      </c>
      <c r="H153" s="9" t="s">
        <v>0</v>
      </c>
      <c r="I153" s="7" t="s">
        <v>600</v>
      </c>
      <c r="J153" s="5" t="s">
        <v>0</v>
      </c>
      <c r="K153" s="6">
        <f t="shared" si="8"/>
        <v>0</v>
      </c>
      <c r="L153" s="6">
        <v>193.725</v>
      </c>
      <c r="M153" s="6" t="s">
        <v>38</v>
      </c>
    </row>
    <row r="154" spans="1:13" ht="25.5">
      <c r="A154" s="7" t="s">
        <v>601</v>
      </c>
      <c r="B154" s="7" t="s">
        <v>602</v>
      </c>
      <c r="C154" s="4" t="s">
        <v>603</v>
      </c>
      <c r="D154" s="4" t="s">
        <v>36</v>
      </c>
      <c r="E154" s="6">
        <v>150</v>
      </c>
      <c r="F154" s="8">
        <v>0</v>
      </c>
      <c r="G154" s="6">
        <f>ROUND(SUM(E154*F154),2)</f>
        <v>0</v>
      </c>
      <c r="H154" s="9" t="s">
        <v>0</v>
      </c>
      <c r="I154" s="7" t="s">
        <v>604</v>
      </c>
      <c r="J154" s="5" t="s">
        <v>0</v>
      </c>
      <c r="K154" s="6">
        <f t="shared" si="8"/>
        <v>0</v>
      </c>
      <c r="L154" s="6">
        <v>23.725</v>
      </c>
      <c r="M154" s="6" t="s">
        <v>38</v>
      </c>
    </row>
    <row r="155" spans="1:13" ht="140.25">
      <c r="A155" s="7" t="s">
        <v>605</v>
      </c>
      <c r="B155" s="7" t="s">
        <v>606</v>
      </c>
      <c r="C155" s="4" t="s">
        <v>607</v>
      </c>
      <c r="D155" s="4" t="s">
        <v>36</v>
      </c>
      <c r="E155" s="6">
        <v>1</v>
      </c>
      <c r="F155" s="8">
        <v>0</v>
      </c>
      <c r="G155" s="6">
        <f>ROUND(SUM(E155*F155),2)</f>
        <v>0</v>
      </c>
      <c r="H155" s="9" t="s">
        <v>0</v>
      </c>
      <c r="I155" s="7" t="s">
        <v>608</v>
      </c>
      <c r="J155" s="5" t="s">
        <v>0</v>
      </c>
      <c r="K155" s="6">
        <f t="shared" si="8"/>
        <v>0</v>
      </c>
      <c r="L155" s="6">
        <v>761.3</v>
      </c>
      <c r="M155" s="6" t="s">
        <v>38</v>
      </c>
    </row>
    <row r="157" spans="6:7" ht="12.75">
      <c r="F157" s="10" t="s">
        <v>609</v>
      </c>
      <c r="G157" s="6">
        <f>SUM(G9:G155)</f>
        <v>0</v>
      </c>
    </row>
    <row r="160" spans="2:13" ht="12.75">
      <c r="B160" s="17" t="s">
        <v>610</v>
      </c>
      <c r="C160" s="12"/>
      <c r="D160" s="18" t="s">
        <v>611</v>
      </c>
      <c r="E160" s="12"/>
      <c r="F160" s="12"/>
      <c r="G160" s="12"/>
      <c r="H160" s="12"/>
      <c r="I160" s="12"/>
      <c r="J160" s="12"/>
      <c r="K160" s="12"/>
      <c r="L160" s="12"/>
      <c r="M160" s="12"/>
    </row>
    <row r="162" spans="2:13" ht="12.75">
      <c r="B162" s="19" t="s">
        <v>612</v>
      </c>
      <c r="C162" s="12"/>
      <c r="D162" s="12"/>
      <c r="E162" s="12"/>
      <c r="F162" s="12"/>
      <c r="G162" s="12"/>
      <c r="H162" s="12"/>
      <c r="I162" s="12"/>
      <c r="J162" s="12"/>
      <c r="K162" s="12"/>
      <c r="L162" s="12"/>
      <c r="M162" s="12"/>
    </row>
    <row r="164" spans="2:13" ht="82.5" customHeight="1">
      <c r="B164" s="2" t="s">
        <v>613</v>
      </c>
      <c r="C164" s="15" t="s">
        <v>614</v>
      </c>
      <c r="D164" s="12"/>
      <c r="E164" s="12"/>
      <c r="F164" s="12"/>
      <c r="G164" s="12"/>
      <c r="H164" s="12"/>
      <c r="I164" s="12"/>
      <c r="J164" s="12"/>
      <c r="K164" s="12"/>
      <c r="L164" s="12"/>
      <c r="M164" s="12"/>
    </row>
    <row r="167" spans="2:13" ht="12.75">
      <c r="B167" s="20" t="s">
        <v>615</v>
      </c>
      <c r="C167" s="12"/>
      <c r="D167" s="12"/>
      <c r="E167" s="12"/>
      <c r="F167" s="12"/>
      <c r="G167" s="12"/>
      <c r="H167" s="12"/>
      <c r="I167" s="12"/>
      <c r="J167" s="12"/>
      <c r="K167" s="12"/>
      <c r="L167" s="12"/>
      <c r="M167" s="12"/>
    </row>
    <row r="168" spans="2:13" ht="12.75">
      <c r="B168" s="21" t="s">
        <v>616</v>
      </c>
      <c r="C168" s="12"/>
      <c r="D168" s="12"/>
      <c r="E168" s="12"/>
      <c r="F168" s="12"/>
      <c r="G168" s="12"/>
      <c r="H168" s="12"/>
      <c r="I168" s="12"/>
      <c r="J168" s="12"/>
      <c r="K168" s="12"/>
      <c r="L168" s="12"/>
      <c r="M168" s="12"/>
    </row>
  </sheetData>
  <sheetProtection password="C6B5" sheet="1" objects="1" scenarios="1"/>
  <mergeCells count="19">
    <mergeCell ref="B168:M168"/>
    <mergeCell ref="B13:M13"/>
    <mergeCell ref="B160:M160"/>
    <mergeCell ref="B162:M162"/>
    <mergeCell ref="C164:M164"/>
    <mergeCell ref="B167:M167"/>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Dinopc</cp:lastModifiedBy>
  <dcterms:created xsi:type="dcterms:W3CDTF">2009-08-05T21:24:40Z</dcterms:created>
  <dcterms:modified xsi:type="dcterms:W3CDTF">2023-02-16T18:03:19Z</dcterms:modified>
  <cp:category/>
  <cp:version/>
  <cp:contentType/>
  <cp:contentStatus/>
</cp:coreProperties>
</file>