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7680" activeTab="0"/>
  </bookViews>
  <sheets>
    <sheet name="Itens" sheetId="1" r:id="rId1"/>
  </sheets>
  <definedNames>
    <definedName name="_xlnm.Print_Area" localSheetId="0">'Itens'!$A$1:$L$47</definedName>
  </definedNames>
  <calcPr fullCalcOnLoad="1"/>
</workbook>
</file>

<file path=xl/sharedStrings.xml><?xml version="1.0" encoding="utf-8"?>
<sst xmlns="http://schemas.openxmlformats.org/spreadsheetml/2006/main" count="169" uniqueCount="92">
  <si>
    <t/>
  </si>
  <si>
    <t>PREFEITURA MUN. DE FRANCISCO DUMONT</t>
  </si>
  <si>
    <t>PROPOSTA COMERCIAL</t>
  </si>
  <si>
    <t xml:space="preserve">Empresa/Nome: </t>
  </si>
  <si>
    <t xml:space="preserve">Endereço: </t>
  </si>
  <si>
    <t xml:space="preserve">CNPJ/CPF: </t>
  </si>
  <si>
    <t xml:space="preserve">Telefone(s): </t>
  </si>
  <si>
    <t xml:space="preserve">Nº Processo: </t>
  </si>
  <si>
    <t>6/5</t>
  </si>
  <si>
    <t xml:space="preserve">Critério de Julgamento: </t>
  </si>
  <si>
    <t>Menor Preço</t>
  </si>
  <si>
    <t xml:space="preserve">Forma de Adjudicação: </t>
  </si>
  <si>
    <t>Global</t>
  </si>
  <si>
    <t xml:space="preserve">Modalidade: </t>
  </si>
  <si>
    <t>Pregão Presencial (8.666/93)</t>
  </si>
  <si>
    <t xml:space="preserve">Data Abertura: </t>
  </si>
  <si>
    <t>10/02/2023 08:10:00</t>
  </si>
  <si>
    <t xml:space="preserve">Objeto: </t>
  </si>
  <si>
    <t>Prestação de serviços visando eventual e futuro o Fornecimento de Refeições Self-Service, Marmitex, Almoços/Jantares e  Serviços de Hospedagem para atender as demandas das Secretarias Municipais do Município de Francisco Dumont.</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</si>
  <si>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</si>
  <si>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</si>
  <si>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</si>
  <si>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</si>
  <si>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</si>
  <si>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</si>
  <si>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</si>
  <si>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</si>
  <si>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</si>
  <si>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</si>
  <si>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</si>
  <si>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</si>
  <si>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</si>
  <si>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</si>
  <si>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1751</t>
  </si>
  <si>
    <t>0001</t>
  </si>
  <si>
    <t>AGUA MINERAL 1,5 LITROS</t>
  </si>
  <si>
    <t>UNID</t>
  </si>
  <si>
    <t>124</t>
  </si>
  <si>
    <t>SIM</t>
  </si>
  <si>
    <t>9679</t>
  </si>
  <si>
    <t>0002</t>
  </si>
  <si>
    <t>AGUA MINERAL 500ML</t>
  </si>
  <si>
    <t>25618</t>
  </si>
  <si>
    <t>0003</t>
  </si>
  <si>
    <t>HOSPEDAGEM EM APARTAMENTO DUPLO: DEVERA SER DISPONIBILIZADO OS SEGUINTES SERVIÇOS: INTERNET MOVEL (WI-FI), MOVEIS PARA GUARDAR ROUPAS, TV NO QUARTO, QUARTO COM VENTILAÇÃO E ILUMINAÇÃO DE ACORDO COM AS NORMAS VIGENTES PARA EDIFICAÇÕES, CHUVEIRO COM AGUA QUANTE, SERVIÇO DIARIO DE LIMPEZA, SERVIÇOS BASICOS DE HIEGINE, SERVIÇOS DE TROCA DAS ROUPAS DE CAMA QUANDO SOLICITADO PELO HOSPEDE E FORNECIMENTO DE CAFE DA MANHA.</t>
  </si>
  <si>
    <t>25619</t>
  </si>
  <si>
    <t>0004</t>
  </si>
  <si>
    <t>HOSPEDAGEM EM APARTAMENTO INDIVIDUAL: DEVERA SER DISPONIBILIZADO OS SEGUINTES SERVIÇOS: INTERNET MOVEL (WI-FI), MOVEIS PARA GUARDAR ROUPAS, TV NO QUARTO, QUARTO COM VENTILAÇÃO E ILUMINAÇÃO DE ACORDO COM AS NORMAS VIGENTES PARA EDIFICAÇÕES, CHUVEIRO COM AGUA QUANTE, SERVIÇO DIARIO DE LIMPEZA, SERVIÇOS BASICOS DE HIEGINE, SERVIÇOS DE TROCA DAS ROUPAS DE CAMA QUANDO SOLICITADO PELO HOSPEDE E FORNECIMENTO DE CAFE DA MANHA.</t>
  </si>
  <si>
    <t>SERVIÇO</t>
  </si>
  <si>
    <t>25620</t>
  </si>
  <si>
    <t>0005</t>
  </si>
  <si>
    <t>HOSPEDAGEM EM QUARTO SIMPLES: DEVERA SER DISPONIBILIZADO OS SEGUINTES SERVIÇOS: INTERNET MOVEL (WI-FI), MOVEIS PARA GUARDAR ROUPAS, TV NO QUARTO, QUARTO COM VENTILAÇÃO E ILUMINAÇÃO DE ACORDO COM AS NORMAS VIGENTES PARA EDIFICAÇÕES, CHUVEIRO COM AGUA QUANTE, SERVIÇO DIARIO DE LIMPEZA, SERVIÇOS BASICOS DE HIEGINE, SERVIÇOS DE TROCA DAS ROUPAS DE CAMA QUANDO SOLICITADO PELO HOSPEDE E CONTENDO BANHEIRO COLETIVO..</t>
  </si>
  <si>
    <t>25616</t>
  </si>
  <si>
    <t>0006</t>
  </si>
  <si>
    <t>JANTAR/ALMOÇO FINO: ENTRADA, A LA CARTE, CARNES, PEIXE OU AVE, MASSAS, ARROZ, FEIJÃO, SALADAS, COM SOBREMESA, REFRIGERANTE OU AGUA.</t>
  </si>
  <si>
    <t>21695</t>
  </si>
  <si>
    <t>0007</t>
  </si>
  <si>
    <t>MARMITEX: COMPOSTO DE REFEIÇOES VARIADAS,COMTENDO NO MINIMO: 700 GRAMAS DE (SETECENTOS GRMAS), COMPOSTA DE ARROZ, FEIJÃO, FAROFA, CARNE BRANCA OU CARNE VERMELHA, DE PRIMEIRA QUALIDADE, MASSAS, SALADAS DIVERSIFICADAS, E LEGUMES. AS REFEIÇOES DEVEM SER SERVIDAS UTILIZANDO AS EMBALAGENS EM ALUMINIO DESCATAVEL COM TAMPA, ACOMPAHANDOP TALHERES E GARFOS DESCARTAVEIS.</t>
  </si>
  <si>
    <t>UN</t>
  </si>
  <si>
    <t>21659</t>
  </si>
  <si>
    <t>0008</t>
  </si>
  <si>
    <t>REFEIÇAO: SELF-SERVICE SEM BALANÇA, COMPOSTA DE ARROZ, FEIJÃO, FAROFA, 01 TIPO DE CARNE (VERMELHA OU BRANCA), DE PRIMEIRA QUALIDADE, MASSAS, SALADAS DIVERSIFICADAS E LEGUMES.</t>
  </si>
  <si>
    <t>KG</t>
  </si>
  <si>
    <t>25615</t>
  </si>
  <si>
    <t>0009</t>
  </si>
  <si>
    <t>REFEIÇAO SELF-SERVICE COM BALANÇA: A REFEIÇÃO DEVERA SER COMPOSTA DE TIPOS DE ARROZ, FEIJÃO, CARNE DE PRIMEIRA QUALIDADE, MASSAS, SALADAS DIVERSIFICADAS E LEGUMES.</t>
  </si>
  <si>
    <t>25617</t>
  </si>
  <si>
    <t>0010</t>
  </si>
  <si>
    <t>REFEIÇÃO/CONFERENCIAS E GRANDES EVENTOS: DEVERA SER COMPOSTA DE CARNES, MASSAS, ARROZ, FEIJÃO, SALADAS, COM REFRIGERANTES OU SUCOS</t>
  </si>
  <si>
    <t>21660</t>
  </si>
  <si>
    <t>0011</t>
  </si>
  <si>
    <t>REFRIGERANTE 2 LITROS</t>
  </si>
  <si>
    <t>LT</t>
  </si>
  <si>
    <t>30469</t>
  </si>
  <si>
    <t>0012</t>
  </si>
  <si>
    <t>REFRIGERANTE LATA 350 ML</t>
  </si>
  <si>
    <t>Unidade</t>
  </si>
  <si>
    <t>30470</t>
  </si>
  <si>
    <t>0013</t>
  </si>
  <si>
    <t>SUCO CAIXA 1 LT VARIOS SABORES</t>
  </si>
  <si>
    <t>30471</t>
  </si>
  <si>
    <t>0014</t>
  </si>
  <si>
    <t>SUCO LATA VARIADO VARIOS SABORES</t>
  </si>
  <si>
    <t>Lata</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</si>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</sst>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26.25">
      <c r="A15" s="7" t="s">
        <v>33</v>
      </c>
      <c r="B15" s="7" t="s">
        <v>34</v>
      </c>
      <c r="C15" s="4" t="s">
        <v>35</v>
      </c>
      <c r="D15" s="4" t="s">
        <v>36</v>
      </c>
      <c r="E15" s="6">
        <v>680</v>
      </c>
      <c r="F15" s="8">
        <v>0</v>
      </c>
      <c r="G15" s="6">
        <f aca="true" t="shared" si="0" ref="G15:G28">ROUND(SUM(E15*F15),2)</f>
        <v>0</v>
      </c>
      <c r="H15" s="9" t="s">
        <v>0</v>
      </c>
      <c r="I15" s="7" t="s">
        <v>37</v>
      </c>
      <c r="J15" s="5" t="s">
        <v>18</v>
      </c>
      <c r="K15" s="4" t="s">
        <v>0</v>
      </c>
      <c r="L15" s="6">
        <v>5.075</v>
      </c>
      <c r="M15" s="6" t="s">
        <v>38</v>
      </c>
    </row>
    <row r="16" spans="1:13" ht="26.25">
      <c r="A16" s="7" t="s">
        <v>39</v>
      </c>
      <c r="B16" s="7" t="s">
        <v>40</v>
      </c>
      <c r="C16" s="4" t="s">
        <v>41</v>
      </c>
      <c r="D16" s="4" t="s">
        <v>23</v>
      </c>
      <c r="E16" s="6">
        <v>800</v>
      </c>
      <c r="F16" s="8">
        <v>0</v>
      </c>
      <c r="G16" s="6">
        <f t="shared" si="0"/>
        <v>0</v>
      </c>
      <c r="H16" s="9" t="s">
        <v>0</v>
      </c>
      <c r="I16" s="7" t="s">
        <v>37</v>
      </c>
      <c r="J16" s="5" t="s">
        <v>18</v>
      </c>
      <c r="K16" s="4" t="s">
        <v>0</v>
      </c>
      <c r="L16" s="6">
        <v>3.075</v>
      </c>
      <c r="M16" s="6" t="s">
        <v>38</v>
      </c>
    </row>
    <row r="17" spans="1:13" ht="102">
      <c r="A17" s="7" t="s">
        <v>42</v>
      </c>
      <c r="B17" s="7" t="s">
        <v>43</v>
      </c>
      <c r="C17" s="4" t="s">
        <v>44</v>
      </c>
      <c r="D17" s="4" t="s">
        <v>23</v>
      </c>
      <c r="E17" s="6">
        <v>300</v>
      </c>
      <c r="F17" s="8">
        <v>0</v>
      </c>
      <c r="G17" s="6">
        <f t="shared" si="0"/>
        <v>0</v>
      </c>
      <c r="H17" s="9" t="s">
        <v>0</v>
      </c>
      <c r="I17" s="7" t="s">
        <v>37</v>
      </c>
      <c r="J17" s="5" t="s">
        <v>18</v>
      </c>
      <c r="K17" s="4" t="s">
        <v>0</v>
      </c>
      <c r="L17" s="6">
        <v>82.6667</v>
      </c>
      <c r="M17" s="6" t="s">
        <v>38</v>
      </c>
    </row>
    <row r="18" spans="1:13" ht="102">
      <c r="A18" s="7" t="s">
        <v>45</v>
      </c>
      <c r="B18" s="7" t="s">
        <v>46</v>
      </c>
      <c r="C18" s="4" t="s">
        <v>47</v>
      </c>
      <c r="D18" s="4" t="s">
        <v>48</v>
      </c>
      <c r="E18" s="6">
        <v>180</v>
      </c>
      <c r="F18" s="8">
        <v>0</v>
      </c>
      <c r="G18" s="6">
        <f t="shared" si="0"/>
        <v>0</v>
      </c>
      <c r="H18" s="9" t="s">
        <v>0</v>
      </c>
      <c r="I18" s="7" t="s">
        <v>37</v>
      </c>
      <c r="J18" s="5" t="s">
        <v>18</v>
      </c>
      <c r="K18" s="4" t="s">
        <v>0</v>
      </c>
      <c r="L18" s="6">
        <v>105.6667</v>
      </c>
      <c r="M18" s="6" t="s">
        <v>38</v>
      </c>
    </row>
    <row r="19" spans="1:13" ht="102">
      <c r="A19" s="7" t="s">
        <v>49</v>
      </c>
      <c r="B19" s="7" t="s">
        <v>50</v>
      </c>
      <c r="C19" s="4" t="s">
        <v>51</v>
      </c>
      <c r="D19" s="4" t="s">
        <v>48</v>
      </c>
      <c r="E19" s="6">
        <v>300</v>
      </c>
      <c r="F19" s="8">
        <v>0</v>
      </c>
      <c r="G19" s="6">
        <f t="shared" si="0"/>
        <v>0</v>
      </c>
      <c r="H19" s="9" t="s">
        <v>0</v>
      </c>
      <c r="I19" s="7" t="s">
        <v>37</v>
      </c>
      <c r="J19" s="5" t="s">
        <v>18</v>
      </c>
      <c r="K19" s="4" t="s">
        <v>0</v>
      </c>
      <c r="L19" s="6">
        <v>72.3333</v>
      </c>
      <c r="M19" s="6" t="s">
        <v>38</v>
      </c>
    </row>
    <row r="20" spans="1:13" ht="38.25">
      <c r="A20" s="7" t="s">
        <v>52</v>
      </c>
      <c r="B20" s="7" t="s">
        <v>53</v>
      </c>
      <c r="C20" s="4" t="s">
        <v>54</v>
      </c>
      <c r="D20" s="4" t="s">
        <v>23</v>
      </c>
      <c r="E20" s="6">
        <v>529</v>
      </c>
      <c r="F20" s="8">
        <v>0</v>
      </c>
      <c r="G20" s="6">
        <f t="shared" si="0"/>
        <v>0</v>
      </c>
      <c r="H20" s="9" t="s">
        <v>0</v>
      </c>
      <c r="I20" s="7" t="s">
        <v>37</v>
      </c>
      <c r="J20" s="5" t="s">
        <v>18</v>
      </c>
      <c r="K20" s="4" t="s">
        <v>0</v>
      </c>
      <c r="L20" s="6">
        <v>46.75</v>
      </c>
      <c r="M20" s="6" t="s">
        <v>38</v>
      </c>
    </row>
    <row r="21" spans="1:13" ht="89.25">
      <c r="A21" s="7" t="s">
        <v>55</v>
      </c>
      <c r="B21" s="7" t="s">
        <v>56</v>
      </c>
      <c r="C21" s="4" t="s">
        <v>57</v>
      </c>
      <c r="D21" s="4" t="s">
        <v>58</v>
      </c>
      <c r="E21" s="6">
        <v>3000</v>
      </c>
      <c r="F21" s="8">
        <v>0</v>
      </c>
      <c r="G21" s="6">
        <f t="shared" si="0"/>
        <v>0</v>
      </c>
      <c r="H21" s="9" t="s">
        <v>0</v>
      </c>
      <c r="I21" s="7" t="s">
        <v>37</v>
      </c>
      <c r="J21" s="5" t="s">
        <v>18</v>
      </c>
      <c r="K21" s="4" t="s">
        <v>0</v>
      </c>
      <c r="L21" s="6">
        <v>19.25</v>
      </c>
      <c r="M21" s="6" t="s">
        <v>38</v>
      </c>
    </row>
    <row r="22" spans="1:13" ht="51">
      <c r="A22" s="7" t="s">
        <v>59</v>
      </c>
      <c r="B22" s="7" t="s">
        <v>60</v>
      </c>
      <c r="C22" s="4" t="s">
        <v>61</v>
      </c>
      <c r="D22" s="4" t="s">
        <v>62</v>
      </c>
      <c r="E22" s="6">
        <v>1120</v>
      </c>
      <c r="F22" s="8">
        <v>0</v>
      </c>
      <c r="G22" s="6">
        <f t="shared" si="0"/>
        <v>0</v>
      </c>
      <c r="H22" s="9" t="s">
        <v>0</v>
      </c>
      <c r="I22" s="7" t="s">
        <v>37</v>
      </c>
      <c r="J22" s="5" t="s">
        <v>18</v>
      </c>
      <c r="K22" s="4" t="s">
        <v>0</v>
      </c>
      <c r="L22" s="6">
        <v>43</v>
      </c>
      <c r="M22" s="6" t="s">
        <v>38</v>
      </c>
    </row>
    <row r="23" spans="1:13" ht="38.25">
      <c r="A23" s="7" t="s">
        <v>63</v>
      </c>
      <c r="B23" s="7" t="s">
        <v>64</v>
      </c>
      <c r="C23" s="4" t="s">
        <v>65</v>
      </c>
      <c r="D23" s="4" t="s">
        <v>23</v>
      </c>
      <c r="E23" s="6">
        <v>1500</v>
      </c>
      <c r="F23" s="8">
        <v>0</v>
      </c>
      <c r="G23" s="6">
        <f t="shared" si="0"/>
        <v>0</v>
      </c>
      <c r="H23" s="9" t="s">
        <v>0</v>
      </c>
      <c r="I23" s="7" t="s">
        <v>37</v>
      </c>
      <c r="J23" s="5" t="s">
        <v>18</v>
      </c>
      <c r="K23" s="4" t="s">
        <v>0</v>
      </c>
      <c r="L23" s="6">
        <v>48</v>
      </c>
      <c r="M23" s="6" t="s">
        <v>38</v>
      </c>
    </row>
    <row r="24" spans="1:13" ht="38.25">
      <c r="A24" s="7" t="s">
        <v>66</v>
      </c>
      <c r="B24" s="7" t="s">
        <v>67</v>
      </c>
      <c r="C24" s="4" t="s">
        <v>68</v>
      </c>
      <c r="D24" s="4" t="s">
        <v>23</v>
      </c>
      <c r="E24" s="6">
        <v>600</v>
      </c>
      <c r="F24" s="8">
        <v>0</v>
      </c>
      <c r="G24" s="6">
        <f t="shared" si="0"/>
        <v>0</v>
      </c>
      <c r="H24" s="9" t="s">
        <v>0</v>
      </c>
      <c r="I24" s="7" t="s">
        <v>37</v>
      </c>
      <c r="J24" s="5" t="s">
        <v>18</v>
      </c>
      <c r="K24" s="4" t="s">
        <v>0</v>
      </c>
      <c r="L24" s="6">
        <v>44</v>
      </c>
      <c r="M24" s="6" t="s">
        <v>38</v>
      </c>
    </row>
    <row r="25" spans="1:13" ht="26.25">
      <c r="A25" s="7" t="s">
        <v>69</v>
      </c>
      <c r="B25" s="7" t="s">
        <v>70</v>
      </c>
      <c r="C25" s="4" t="s">
        <v>71</v>
      </c>
      <c r="D25" s="4" t="s">
        <v>72</v>
      </c>
      <c r="E25" s="6">
        <v>600</v>
      </c>
      <c r="F25" s="8">
        <v>0</v>
      </c>
      <c r="G25" s="6">
        <f t="shared" si="0"/>
        <v>0</v>
      </c>
      <c r="H25" s="9" t="s">
        <v>0</v>
      </c>
      <c r="I25" s="7" t="s">
        <v>37</v>
      </c>
      <c r="J25" s="5" t="s">
        <v>18</v>
      </c>
      <c r="K25" s="4" t="s">
        <v>0</v>
      </c>
      <c r="L25" s="6">
        <v>16.125</v>
      </c>
      <c r="M25" s="6" t="s">
        <v>38</v>
      </c>
    </row>
    <row r="26" spans="1:13" ht="26.25">
      <c r="A26" s="7" t="s">
        <v>73</v>
      </c>
      <c r="B26" s="7" t="s">
        <v>74</v>
      </c>
      <c r="C26" s="4" t="s">
        <v>75</v>
      </c>
      <c r="D26" s="4" t="s">
        <v>76</v>
      </c>
      <c r="E26" s="6">
        <v>1000</v>
      </c>
      <c r="F26" s="8">
        <v>0</v>
      </c>
      <c r="G26" s="6">
        <f t="shared" si="0"/>
        <v>0</v>
      </c>
      <c r="H26" s="9" t="s">
        <v>0</v>
      </c>
      <c r="I26" s="7" t="s">
        <v>37</v>
      </c>
      <c r="J26" s="5" t="s">
        <v>18</v>
      </c>
      <c r="K26" s="4" t="s">
        <v>0</v>
      </c>
      <c r="L26" s="6">
        <v>6.375</v>
      </c>
      <c r="M26" s="6" t="s">
        <v>38</v>
      </c>
    </row>
    <row r="27" spans="1:13" ht="26.25">
      <c r="A27" s="7" t="s">
        <v>77</v>
      </c>
      <c r="B27" s="7" t="s">
        <v>78</v>
      </c>
      <c r="C27" s="4" t="s">
        <v>79</v>
      </c>
      <c r="D27" s="4" t="s">
        <v>76</v>
      </c>
      <c r="E27" s="6">
        <v>900</v>
      </c>
      <c r="F27" s="8">
        <v>0</v>
      </c>
      <c r="G27" s="6">
        <f t="shared" si="0"/>
        <v>0</v>
      </c>
      <c r="H27" s="9" t="s">
        <v>0</v>
      </c>
      <c r="I27" s="7" t="s">
        <v>37</v>
      </c>
      <c r="J27" s="5" t="s">
        <v>18</v>
      </c>
      <c r="K27" s="4" t="s">
        <v>0</v>
      </c>
      <c r="L27" s="6">
        <v>11.75</v>
      </c>
      <c r="M27" s="6" t="s">
        <v>38</v>
      </c>
    </row>
    <row r="28" spans="1:13" ht="26.25">
      <c r="A28" s="7" t="s">
        <v>80</v>
      </c>
      <c r="B28" s="7" t="s">
        <v>81</v>
      </c>
      <c r="C28" s="4" t="s">
        <v>82</v>
      </c>
      <c r="D28" s="4" t="s">
        <v>83</v>
      </c>
      <c r="E28" s="6">
        <v>800</v>
      </c>
      <c r="F28" s="8">
        <v>0</v>
      </c>
      <c r="G28" s="6">
        <f t="shared" si="0"/>
        <v>0</v>
      </c>
      <c r="H28" s="9" t="s">
        <v>0</v>
      </c>
      <c r="I28" s="7" t="s">
        <v>37</v>
      </c>
      <c r="J28" s="5" t="s">
        <v>18</v>
      </c>
      <c r="K28" s="6">
        <f>SUM(G15:G28)</f>
        <v>0</v>
      </c>
      <c r="L28" s="6">
        <v>6.5</v>
      </c>
      <c r="M28" s="6" t="s">
        <v>38</v>
      </c>
    </row>
    <row r="30" spans="6:7" ht="12.75">
      <c r="F30" s="10" t="s">
        <v>84</v>
      </c>
      <c r="G30" s="6">
        <f>SUM(G9:G28)</f>
        <v>0</v>
      </c>
    </row>
    <row r="33" spans="2:13" ht="12.75">
      <c r="B33" s="17" t="s">
        <v>85</v>
      </c>
      <c r="C33" s="12"/>
      <c r="D33" s="18" t="s">
        <v>86</v>
      </c>
      <c r="E33" s="12"/>
      <c r="F33" s="12"/>
      <c r="G33" s="12"/>
      <c r="H33" s="12"/>
      <c r="I33" s="12"/>
      <c r="J33" s="12"/>
      <c r="K33" s="12"/>
      <c r="L33" s="12"/>
      <c r="M33" s="12"/>
    </row>
    <row r="35" spans="2:13" ht="12.75">
      <c r="B35" s="19" t="s">
        <v>87</v>
      </c>
      <c r="C35" s="12"/>
      <c r="D35" s="12"/>
      <c r="E35" s="12"/>
      <c r="F35" s="12"/>
      <c r="G35" s="12"/>
      <c r="H35" s="12"/>
      <c r="I35" s="12"/>
      <c r="J35" s="12"/>
      <c r="K35" s="12"/>
      <c r="L35" s="12"/>
      <c r="M35" s="12"/>
    </row>
    <row r="37" spans="2:13" ht="82.5" customHeight="1">
      <c r="B37" s="2" t="s">
        <v>88</v>
      </c>
      <c r="C37" s="15" t="s">
        <v>89</v>
      </c>
      <c r="D37" s="12"/>
      <c r="E37" s="12"/>
      <c r="F37" s="12"/>
      <c r="G37" s="12"/>
      <c r="H37" s="12"/>
      <c r="I37" s="12"/>
      <c r="J37" s="12"/>
      <c r="K37" s="12"/>
      <c r="L37" s="12"/>
      <c r="M37" s="12"/>
    </row>
    <row r="40" spans="2:13" ht="12.75">
      <c r="B40" s="20" t="s">
        <v>90</v>
      </c>
      <c r="C40" s="12"/>
      <c r="D40" s="12"/>
      <c r="E40" s="12"/>
      <c r="F40" s="12"/>
      <c r="G40" s="12"/>
      <c r="H40" s="12"/>
      <c r="I40" s="12"/>
      <c r="J40" s="12"/>
      <c r="K40" s="12"/>
      <c r="L40" s="12"/>
      <c r="M40" s="12"/>
    </row>
    <row r="41" spans="2:13" ht="12.75">
      <c r="B41" s="21" t="s">
        <v>91</v>
      </c>
      <c r="C41" s="12"/>
      <c r="D41" s="12"/>
      <c r="E41" s="12"/>
      <c r="F41" s="12"/>
      <c r="G41" s="12"/>
      <c r="H41" s="12"/>
      <c r="I41" s="12"/>
      <c r="J41" s="12"/>
      <c r="K41" s="12"/>
      <c r="L41" s="12"/>
      <c r="M41" s="12"/>
    </row>
  </sheetData>
  <sheetProtection password="C6B5" sheet="1" objects="1" scenarios="1"/>
  <mergeCells count="19">
    <mergeCell ref="B41:M41"/>
    <mergeCell ref="B13:M13"/>
    <mergeCell ref="B33:M33"/>
    <mergeCell ref="B35:M35"/>
    <mergeCell ref="C37:M37"/>
    <mergeCell ref="B40:M40"/>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Dinopc</cp:lastModifiedBy>
  <dcterms:created xsi:type="dcterms:W3CDTF">2009-08-05T21:24:40Z</dcterms:created>
  <dcterms:modified xsi:type="dcterms:W3CDTF">2023-02-02T12:53:08Z</dcterms:modified>
  <cp:category/>
  <cp:version/>
  <cp:contentType/>
  <cp:contentStatus/>
</cp:coreProperties>
</file>