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'Itens'!$A$1:$K$198</definedName>
  </definedNames>
  <calcPr fullCalcOnLoad="1"/>
</workbook>
</file>

<file path=xl/sharedStrings.xml><?xml version="1.0" encoding="utf-8"?>
<sst xmlns="http://schemas.openxmlformats.org/spreadsheetml/2006/main" count="1197" uniqueCount="709">
  <si>
    <t/>
  </si>
  <si>
    <t>PREFEITURA MUNICIPAL DE FRANCISCO DUMONT</t>
  </si>
  <si>
    <t>PROPOSTA COMERCIAL</t>
  </si>
  <si>
    <t xml:space="preserve">Empresa/Nome: </t>
  </si>
  <si>
    <t xml:space="preserve">Endereço: </t>
  </si>
  <si>
    <t xml:space="preserve">CNPJ/CPF: </t>
  </si>
  <si>
    <t xml:space="preserve">Telefone(s): </t>
  </si>
  <si>
    <t xml:space="preserve">Nº Processo: </t>
  </si>
  <si>
    <t>0064/0030</t>
  </si>
  <si>
    <t xml:space="preserve">Tipo Licitação: </t>
  </si>
  <si>
    <t>Menor Preço</t>
  </si>
  <si>
    <t xml:space="preserve">Balizamento: </t>
  </si>
  <si>
    <t>Por Item</t>
  </si>
  <si>
    <t xml:space="preserve">Modalidade: </t>
  </si>
  <si>
    <t>Pregão Presencial</t>
  </si>
  <si>
    <t xml:space="preserve">Data Abertura: </t>
  </si>
  <si>
    <t>29/07/2022 08:00:00</t>
  </si>
  <si>
    <t xml:space="preserve">Objeto: </t>
  </si>
  <si>
    <t>AQUISIÇÂO DE MATERIAL ELETRICO PARA ATENDER TODAS AS SECRETARIAS DO MUNICIPIO DE FRANCISCO DUMONT/MG.</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</si>
  <si>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</si>
  <si>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</si>
  <si>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</si>
  <si>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</si>
  <si>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</si>
  <si>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</si>
  <si>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</si>
  <si>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</si>
  <si>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</si>
  <si>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</si>
  <si>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</si>
  <si>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</si>
  <si>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33493</t>
  </si>
  <si>
    <t>0001</t>
  </si>
  <si>
    <t xml:space="preserve">ABRAÇADEIRA PARA POSTE GALVANIZADA  180 MM.: ABRAÇADEIRA PARA POSTE GALVANIZADA 180MM.: 
</t>
  </si>
  <si>
    <t>Unidade</t>
  </si>
  <si>
    <t>19573</t>
  </si>
  <si>
    <t>33494</t>
  </si>
  <si>
    <t>0002</t>
  </si>
  <si>
    <t xml:space="preserve">ABRAÇADEIRA PARA POSTE GALVANIZADA 200MM.: ABRAÇADEIRA PARA POSTE GALVANIZADA 200MM.: 
</t>
  </si>
  <si>
    <t>19574</t>
  </si>
  <si>
    <t>30532</t>
  </si>
  <si>
    <t>0003</t>
  </si>
  <si>
    <t>ABRAÇADEIRA PARA POSTE GALVANIZADA 230 MM.: ABRAÇADEIRA PARA POSTE GALVANIZADA 230 MM</t>
  </si>
  <si>
    <t>19575</t>
  </si>
  <si>
    <t>30533</t>
  </si>
  <si>
    <t>0004</t>
  </si>
  <si>
    <t>ABRAÇADEIRA PARA POSTE GALVANIZADA 250 MM.: ABRAÇADEIRA PARA POSTE GALVANIZADA 250 MM.</t>
  </si>
  <si>
    <t>19576</t>
  </si>
  <si>
    <t>30534</t>
  </si>
  <si>
    <t>0005</t>
  </si>
  <si>
    <t>ABRAÇADEIRA PARA POSTE GALVANIZADA 280 MM.: ABRAÇADEIRA PARA POSTE GALVANIZADA 280 MM</t>
  </si>
  <si>
    <t>19577</t>
  </si>
  <si>
    <t>33499</t>
  </si>
  <si>
    <t>0006</t>
  </si>
  <si>
    <t xml:space="preserve">ABRAÇADEIRA TIPO U 1": 
</t>
  </si>
  <si>
    <t>19578</t>
  </si>
  <si>
    <t>33495</t>
  </si>
  <si>
    <t>0007</t>
  </si>
  <si>
    <t xml:space="preserve">ABRAÇADEIRA TIPO U 1.1/4: 
</t>
  </si>
  <si>
    <t>19579</t>
  </si>
  <si>
    <t>33496</t>
  </si>
  <si>
    <t>0008</t>
  </si>
  <si>
    <t xml:space="preserve">ABRAÇADEIRA TIPO U 1.2/4: 
</t>
  </si>
  <si>
    <t>19580</t>
  </si>
  <si>
    <t>33497</t>
  </si>
  <si>
    <t>0009</t>
  </si>
  <si>
    <t xml:space="preserve">ABRAÇADEIRA TIPO U 1/2": 
</t>
  </si>
  <si>
    <t>19581</t>
  </si>
  <si>
    <t>33498</t>
  </si>
  <si>
    <t>0010</t>
  </si>
  <si>
    <t xml:space="preserve">ABRAÇADEIRA TIPO U 3/4": 
</t>
  </si>
  <si>
    <t>19582</t>
  </si>
  <si>
    <t>29118</t>
  </si>
  <si>
    <t>0011</t>
  </si>
  <si>
    <t>BASE PARA RELE FOTOVOLTAICO</t>
  </si>
  <si>
    <t>19583</t>
  </si>
  <si>
    <t>17269</t>
  </si>
  <si>
    <t>0012</t>
  </si>
  <si>
    <t>BOQUILHA  BASE 27 DE BAQUELITE</t>
  </si>
  <si>
    <t>19584</t>
  </si>
  <si>
    <t>23788</t>
  </si>
  <si>
    <t>0013</t>
  </si>
  <si>
    <t>BOQUILHA BASE 27 DE PORCELANA:</t>
  </si>
  <si>
    <t>19585</t>
  </si>
  <si>
    <t>30550</t>
  </si>
  <si>
    <t>0014</t>
  </si>
  <si>
    <t>BOQUILHA BASE E40 DE PORCELANA.: BOQUILHA BASE E40 DE PORCELANA.</t>
  </si>
  <si>
    <t>19586</t>
  </si>
  <si>
    <t>23793</t>
  </si>
  <si>
    <t>0015</t>
  </si>
  <si>
    <t>CABO DE ALUMINIO MULIPLEX  2 X 10,0MM2</t>
  </si>
  <si>
    <t>MT</t>
  </si>
  <si>
    <t>19587</t>
  </si>
  <si>
    <t>23797</t>
  </si>
  <si>
    <t>0016</t>
  </si>
  <si>
    <t>CABO DE ALUMINIO MULIPLEX  3 X 10,0MM2</t>
  </si>
  <si>
    <t>19588</t>
  </si>
  <si>
    <t>9715</t>
  </si>
  <si>
    <t>0017</t>
  </si>
  <si>
    <t>CABO FLEXIVEL 1,5 MM</t>
  </si>
  <si>
    <t>METRO</t>
  </si>
  <si>
    <t>19589</t>
  </si>
  <si>
    <t>33506</t>
  </si>
  <si>
    <t>0018</t>
  </si>
  <si>
    <t xml:space="preserve">CABO FLEXIVEL 10,00 MM: 
</t>
  </si>
  <si>
    <t>Metro</t>
  </si>
  <si>
    <t>19590</t>
  </si>
  <si>
    <t>33504</t>
  </si>
  <si>
    <t>0019</t>
  </si>
  <si>
    <t xml:space="preserve">CABO FLEXIVEL 16,00 MM2: 
</t>
  </si>
  <si>
    <t>19591</t>
  </si>
  <si>
    <t>33507</t>
  </si>
  <si>
    <t>0020</t>
  </si>
  <si>
    <t xml:space="preserve">CABO FLEXIVEL 2,5 MM: 
</t>
  </si>
  <si>
    <t>19592</t>
  </si>
  <si>
    <t>33513</t>
  </si>
  <si>
    <t>0021</t>
  </si>
  <si>
    <t xml:space="preserve">Cabo flexível 3x10mm Para tensões nominais até 0,6/1 kV, formado por fios de cobre nu, eletrolítico, têmpera mole. encordoamento Classes 4 e 5 (flexíveis), isolado com composto termofixo Etileno Propileno (HEPR). de alto módulo para 90 °C, veias torcidas entre si, formando o núcleo, a cobertura extrudada com Policloreto de Vinila (PVC), tipo ST 2, antichama (BWF-B). NORMAS BÁSICAS APLICÁVEIS: NBR 7286 da ABNT e NBR NM-280 da ABNT/Mercosul.: 
</t>
  </si>
  <si>
    <t>19593</t>
  </si>
  <si>
    <t>33514</t>
  </si>
  <si>
    <t>0022</t>
  </si>
  <si>
    <t xml:space="preserve">Cabo flexível 3x16mm Requisitos do produto – NBR 7286 da ABNT. Cabos de potência com isolação extrudada de borracha etilenopropileno (EPR) para tensões de 1 kV a 35 kV – Requisitos de desempenho. Formação do condutor e Resistência elétrica – NBR NM-280 da ABNT/Mercosul.: 
</t>
  </si>
  <si>
    <t>19594</t>
  </si>
  <si>
    <t>33505</t>
  </si>
  <si>
    <t>0023</t>
  </si>
  <si>
    <t xml:space="preserve">CABO FLEXIVEL 4,00 MM2: 
</t>
  </si>
  <si>
    <t>19595</t>
  </si>
  <si>
    <t>33503</t>
  </si>
  <si>
    <t>0024</t>
  </si>
  <si>
    <t xml:space="preserve">CABO LAN CAT6E CAIXA COM 300 METROS AZUL (INTERNET): 
</t>
  </si>
  <si>
    <t>Caixa</t>
  </si>
  <si>
    <t>19596</t>
  </si>
  <si>
    <t>33509</t>
  </si>
  <si>
    <t>0025</t>
  </si>
  <si>
    <t xml:space="preserve">CABO PP 3X 2,5 MM.: CABO PP 3X 2,5 MM.: 
</t>
  </si>
  <si>
    <t>19597</t>
  </si>
  <si>
    <t>33510</t>
  </si>
  <si>
    <t>0026</t>
  </si>
  <si>
    <t xml:space="preserve">CABO PP FLEXIVEL 2X1,5 MM2: 
</t>
  </si>
  <si>
    <t>19598</t>
  </si>
  <si>
    <t>33511</t>
  </si>
  <si>
    <t>0027</t>
  </si>
  <si>
    <t xml:space="preserve">CABO PP FLEXIVEL 2X2,50 MM: 
</t>
  </si>
  <si>
    <t>19599</t>
  </si>
  <si>
    <t>33512</t>
  </si>
  <si>
    <t>0028</t>
  </si>
  <si>
    <t xml:space="preserve">CABO PP FLEXIVEL 2X4,00 MM: 
</t>
  </si>
  <si>
    <t>19600</t>
  </si>
  <si>
    <t>33508</t>
  </si>
  <si>
    <t>0029</t>
  </si>
  <si>
    <t xml:space="preserve">CABO PP FLEXIVEL 3X 4,00 MM: 
</t>
  </si>
  <si>
    <t>19601</t>
  </si>
  <si>
    <t>23822</t>
  </si>
  <si>
    <t>0030</t>
  </si>
  <si>
    <t>CAIXA DE PASSAGEM 15 X 15 EM CHAPA C/ TAMPA</t>
  </si>
  <si>
    <t>19602</t>
  </si>
  <si>
    <t>23823</t>
  </si>
  <si>
    <t>0031</t>
  </si>
  <si>
    <t>CAIXA DE PASSAGEM 20 X 20 EM CHAPA C/ TAMPA</t>
  </si>
  <si>
    <t>19603</t>
  </si>
  <si>
    <t>23827</t>
  </si>
  <si>
    <t>0032</t>
  </si>
  <si>
    <t>CAIXA DE PASSAGEM,  4X2 EM PVC</t>
  </si>
  <si>
    <t>19604</t>
  </si>
  <si>
    <t>23829</t>
  </si>
  <si>
    <t>0033</t>
  </si>
  <si>
    <t>CAIXA DE PASSAGEM,  4X4 EM PVC</t>
  </si>
  <si>
    <t>19605</t>
  </si>
  <si>
    <t>29124</t>
  </si>
  <si>
    <t>0034</t>
  </si>
  <si>
    <t>CAIXA DESJUNTOR PARA 10</t>
  </si>
  <si>
    <t>19606</t>
  </si>
  <si>
    <t>29125</t>
  </si>
  <si>
    <t>0035</t>
  </si>
  <si>
    <t>CAIXA DISJUNTOR PARA 12</t>
  </si>
  <si>
    <t>19607</t>
  </si>
  <si>
    <t>29120</t>
  </si>
  <si>
    <t>0036</t>
  </si>
  <si>
    <t>CAIXA DISJUNTOR PARA 3</t>
  </si>
  <si>
    <t>19608</t>
  </si>
  <si>
    <t>29122</t>
  </si>
  <si>
    <t>0037</t>
  </si>
  <si>
    <t>CAIXA DISJUNTOR PARA 6</t>
  </si>
  <si>
    <t>19609</t>
  </si>
  <si>
    <t>29123</t>
  </si>
  <si>
    <t>0038</t>
  </si>
  <si>
    <t>CAIXA DISJUNTOR PARA 8</t>
  </si>
  <si>
    <t>19610</t>
  </si>
  <si>
    <t>23830</t>
  </si>
  <si>
    <t>0039</t>
  </si>
  <si>
    <t>CANALETA  20MM X 10,05 MM SISTEMA X</t>
  </si>
  <si>
    <t>M</t>
  </si>
  <si>
    <t>19611</t>
  </si>
  <si>
    <t>33515</t>
  </si>
  <si>
    <t>0040</t>
  </si>
  <si>
    <t xml:space="preserve">CANALETA SISTEMA X: 
</t>
  </si>
  <si>
    <t>19612</t>
  </si>
  <si>
    <t>30559</t>
  </si>
  <si>
    <t>0041</t>
  </si>
  <si>
    <t>CHUVEIRO ELETRICO 127V 4500 W</t>
  </si>
  <si>
    <t>19613</t>
  </si>
  <si>
    <t>30560</t>
  </si>
  <si>
    <t>0042</t>
  </si>
  <si>
    <t>CHUVEIRO ELETRICO 220V 4500 W</t>
  </si>
  <si>
    <t>19614</t>
  </si>
  <si>
    <t>33516</t>
  </si>
  <si>
    <t>0043</t>
  </si>
  <si>
    <t xml:space="preserve">CONECTOR DE PRESSAO PARA CABO ATÉ 16,0 MM2: 
</t>
  </si>
  <si>
    <t>19615</t>
  </si>
  <si>
    <t>33517</t>
  </si>
  <si>
    <t>0044</t>
  </si>
  <si>
    <t xml:space="preserve">CONECTOR DE PRESSÃO PARA CABO ATÉ 35,0 MM2: 
</t>
  </si>
  <si>
    <t>19616</t>
  </si>
  <si>
    <t>33518</t>
  </si>
  <si>
    <t>0045</t>
  </si>
  <si>
    <t xml:space="preserve">CONECTOR DE PRESSÃO PARA CABO ATÉ 4,0 MM2: 
</t>
  </si>
  <si>
    <t>19617</t>
  </si>
  <si>
    <t>33519</t>
  </si>
  <si>
    <t>0046</t>
  </si>
  <si>
    <t xml:space="preserve">CONECTOR DE PRESSÃO PARA CABO ATÉ 6,0 MM2: 
</t>
  </si>
  <si>
    <t>19618</t>
  </si>
  <si>
    <t>30547</t>
  </si>
  <si>
    <t>0047</t>
  </si>
  <si>
    <t>CONECTOR FENDIDO 25MM.: CONECTOR FENDIDO 25MM.</t>
  </si>
  <si>
    <t>19619</t>
  </si>
  <si>
    <t>30548</t>
  </si>
  <si>
    <t>0048</t>
  </si>
  <si>
    <t xml:space="preserve">CONECTOR FENDIDO 35MM.: CONECTOR FENDIDO 35MM.:                                      </t>
  </si>
  <si>
    <t>19620</t>
  </si>
  <si>
    <t>30618</t>
  </si>
  <si>
    <t>0049</t>
  </si>
  <si>
    <t>CONECTOR PORLANA 6MM-CHUVEIRO</t>
  </si>
  <si>
    <t>19621</t>
  </si>
  <si>
    <t>0711</t>
  </si>
  <si>
    <t>0050</t>
  </si>
  <si>
    <t>CONECTOR RJ 45</t>
  </si>
  <si>
    <t>UNID</t>
  </si>
  <si>
    <t>19622</t>
  </si>
  <si>
    <t>23869</t>
  </si>
  <si>
    <t>0051</t>
  </si>
  <si>
    <t>CONECTORDE PERFURAÇÃO 10-95 P/ IP</t>
  </si>
  <si>
    <t>19623</t>
  </si>
  <si>
    <t>30549</t>
  </si>
  <si>
    <t>0052</t>
  </si>
  <si>
    <t>CONTACTOR 30A 220V</t>
  </si>
  <si>
    <t>19624</t>
  </si>
  <si>
    <t>33521</t>
  </si>
  <si>
    <t>0053</t>
  </si>
  <si>
    <t xml:space="preserve">DISJUNTOR BIPOLAR 10A.: 
</t>
  </si>
  <si>
    <t>19625</t>
  </si>
  <si>
    <t>33522</t>
  </si>
  <si>
    <t>0054</t>
  </si>
  <si>
    <t xml:space="preserve">DISJUNTOR BIPOLAR 15A.: 
</t>
  </si>
  <si>
    <t>19626</t>
  </si>
  <si>
    <t>33523</t>
  </si>
  <si>
    <t>0055</t>
  </si>
  <si>
    <t xml:space="preserve">DISJUNTOR BIPOLAR 20A.: 
</t>
  </si>
  <si>
    <t>19627</t>
  </si>
  <si>
    <t>33524</t>
  </si>
  <si>
    <t>0056</t>
  </si>
  <si>
    <t xml:space="preserve">DISJUNTOR BIPOLAR 25A: 
</t>
  </si>
  <si>
    <t>19628</t>
  </si>
  <si>
    <t>33525</t>
  </si>
  <si>
    <t>0057</t>
  </si>
  <si>
    <t xml:space="preserve">DISJUNTOR BIPOLAR 30A.: 
</t>
  </si>
  <si>
    <t>19629</t>
  </si>
  <si>
    <t>33526</t>
  </si>
  <si>
    <t>0058</t>
  </si>
  <si>
    <t xml:space="preserve">DISJUNTOR BIPOLAR 40A.: 
</t>
  </si>
  <si>
    <t>19630</t>
  </si>
  <si>
    <t>33527</t>
  </si>
  <si>
    <t>0059</t>
  </si>
  <si>
    <t xml:space="preserve">DISJUNTOR BIPOLAR 63A: 
</t>
  </si>
  <si>
    <t>19631</t>
  </si>
  <si>
    <t>33528</t>
  </si>
  <si>
    <t>0060</t>
  </si>
  <si>
    <t xml:space="preserve">DISJUNTOR BIPOLAR 70A: 
</t>
  </si>
  <si>
    <t>19632</t>
  </si>
  <si>
    <t>23901</t>
  </si>
  <si>
    <t>0061</t>
  </si>
  <si>
    <t>DISJUNTOR TRIPOLAR 150 A</t>
  </si>
  <si>
    <t>19633</t>
  </si>
  <si>
    <t>9782</t>
  </si>
  <si>
    <t>0062</t>
  </si>
  <si>
    <t>DISJUNTOR UNIPOLAR 15A</t>
  </si>
  <si>
    <t>PEÇA</t>
  </si>
  <si>
    <t>19634</t>
  </si>
  <si>
    <t>9784</t>
  </si>
  <si>
    <t>0063</t>
  </si>
  <si>
    <t>DISJUNTOR UNIPOLAR 20A</t>
  </si>
  <si>
    <t>19635</t>
  </si>
  <si>
    <t>9788</t>
  </si>
  <si>
    <t>0064</t>
  </si>
  <si>
    <t>DISJUNTOR UNIPOLAR 25A</t>
  </si>
  <si>
    <t>19636</t>
  </si>
  <si>
    <t>9790</t>
  </si>
  <si>
    <t>0065</t>
  </si>
  <si>
    <t>DISJUNTOR UNIPOLAR 40A</t>
  </si>
  <si>
    <t>19637</t>
  </si>
  <si>
    <t>33530</t>
  </si>
  <si>
    <t>0066</t>
  </si>
  <si>
    <t xml:space="preserve">DISJUNTOR UNIPOLAR 63A: 
</t>
  </si>
  <si>
    <t>19638</t>
  </si>
  <si>
    <t>33531</t>
  </si>
  <si>
    <t>0067</t>
  </si>
  <si>
    <t xml:space="preserve">DISJUNTOR UNIPOLAR 70A: 
</t>
  </si>
  <si>
    <t>19639</t>
  </si>
  <si>
    <t>33529</t>
  </si>
  <si>
    <t>0068</t>
  </si>
  <si>
    <t xml:space="preserve">DISJUNTOR UNIPOLAR10A: 
</t>
  </si>
  <si>
    <t>Peças</t>
  </si>
  <si>
    <t>19640</t>
  </si>
  <si>
    <t>33532</t>
  </si>
  <si>
    <t>0069</t>
  </si>
  <si>
    <t xml:space="preserve">ELETRODUTO AÇO BARRA COM 3 METROS DN 1/2: 
</t>
  </si>
  <si>
    <t>19641</t>
  </si>
  <si>
    <t>33533</t>
  </si>
  <si>
    <t>0070</t>
  </si>
  <si>
    <t xml:space="preserve">ELETRODUTO PVC BARRA COM 3 METROS DN 3/4: 
</t>
  </si>
  <si>
    <t>19642</t>
  </si>
  <si>
    <t>33535</t>
  </si>
  <si>
    <t>0071</t>
  </si>
  <si>
    <t xml:space="preserve">ELETRODUTO PVC COM 3 METROS DN 1": 
</t>
  </si>
  <si>
    <t>19643</t>
  </si>
  <si>
    <t>33534</t>
  </si>
  <si>
    <t>0072</t>
  </si>
  <si>
    <t xml:space="preserve">ELETRODUTO PVC COM 3 METROS DN 1.1/2: 
</t>
  </si>
  <si>
    <t>19644</t>
  </si>
  <si>
    <t>30562</t>
  </si>
  <si>
    <t>0073</t>
  </si>
  <si>
    <t>ESCUDO DE SOLDA ELETRONICO</t>
  </si>
  <si>
    <t>19645</t>
  </si>
  <si>
    <t>23915</t>
  </si>
  <si>
    <t>0074</t>
  </si>
  <si>
    <t>EXTENSÃO PP 3X 2,50MM2, COM 3 TOMADAS 2P+T,  10 METROS</t>
  </si>
  <si>
    <t>19646</t>
  </si>
  <si>
    <t>23917</t>
  </si>
  <si>
    <t>0075</t>
  </si>
  <si>
    <t>EXTENSÃO PP 3X1,50MM2, COM 3 TOMADAS 2P+T, 3 METROS,</t>
  </si>
  <si>
    <t>19647</t>
  </si>
  <si>
    <t>23918</t>
  </si>
  <si>
    <t>0076</t>
  </si>
  <si>
    <t>EXTENSÃO PP 3X1,50MM2, COM 3 TOMADAS 2P+T, 5 METROS</t>
  </si>
  <si>
    <t>19648</t>
  </si>
  <si>
    <t>23920</t>
  </si>
  <si>
    <t>0077</t>
  </si>
  <si>
    <t>FILTRO DE LINAS COM 6 TOMADAS PADRÃO NOVO</t>
  </si>
  <si>
    <t>19649</t>
  </si>
  <si>
    <t>31484</t>
  </si>
  <si>
    <t>0078</t>
  </si>
  <si>
    <t xml:space="preserve">FIO CABO EM COBRE SEÇÃO NOMINAL 1,5 MM², ISOLAMENTO EM POLIETILENO: 
</t>
  </si>
  <si>
    <t>19650</t>
  </si>
  <si>
    <t>31487</t>
  </si>
  <si>
    <t>0079</t>
  </si>
  <si>
    <t xml:space="preserve">FIO CABO EM COBRE SEÇÃO NOMINAL 10,0 MM², ISOLAMENTO EM POLIETILENO: 
</t>
  </si>
  <si>
    <t>19651</t>
  </si>
  <si>
    <t>31488</t>
  </si>
  <si>
    <t>0080</t>
  </si>
  <si>
    <t xml:space="preserve">FIO CABO EM COBRE SEÇÃO NOMINAL 16,0 MM², ISOLAMENTO EM POLIETILENO: 
</t>
  </si>
  <si>
    <t>19652</t>
  </si>
  <si>
    <t>31483</t>
  </si>
  <si>
    <t>0081</t>
  </si>
  <si>
    <t xml:space="preserve">FIO CABO EM COBRE SEÇÃO NOMINAL 2,5 MM², ISOLAMENTO EM POLIETILENO: 
</t>
  </si>
  <si>
    <t>19653</t>
  </si>
  <si>
    <t>31485</t>
  </si>
  <si>
    <t>0082</t>
  </si>
  <si>
    <t xml:space="preserve">FIO CABO EM COBRE SEÇÃO NOMINAL 4,0 MM², ISOLAMENTO EM POLIETILENO: 
</t>
  </si>
  <si>
    <t>19654</t>
  </si>
  <si>
    <t>31486</t>
  </si>
  <si>
    <t>0083</t>
  </si>
  <si>
    <t xml:space="preserve">FIO CABO EM COBRE SEÇÃO NOMINAL 6,0 MM², ISOLAMENTO EM POLIETILENO: 
</t>
  </si>
  <si>
    <t>19655</t>
  </si>
  <si>
    <t>23924</t>
  </si>
  <si>
    <t>0084</t>
  </si>
  <si>
    <t>FIO TELEFÔNICO ESTANHADO FI 2X0,60MM</t>
  </si>
  <si>
    <t>19656</t>
  </si>
  <si>
    <t>23925</t>
  </si>
  <si>
    <t>0085</t>
  </si>
  <si>
    <t>FITA ISOLANTE AUTO-FUSÃO, CO M10 M</t>
  </si>
  <si>
    <t>RL</t>
  </si>
  <si>
    <t>19657</t>
  </si>
  <si>
    <t>23926</t>
  </si>
  <si>
    <t>0086</t>
  </si>
  <si>
    <t>FITA ISOLANTE PRETA  10M X 19MM.</t>
  </si>
  <si>
    <t>19658</t>
  </si>
  <si>
    <t>23927</t>
  </si>
  <si>
    <t>0087</t>
  </si>
  <si>
    <t>FITA ISOLANTE PRETA  5 M X 19MM.</t>
  </si>
  <si>
    <t>19659</t>
  </si>
  <si>
    <t>33536</t>
  </si>
  <si>
    <t>0088</t>
  </si>
  <si>
    <t xml:space="preserve">FITA PEFURADA AÇO CARBONO ZINCADO -  GALVANIZADO 19MM.: 
</t>
  </si>
  <si>
    <t>19660</t>
  </si>
  <si>
    <t>33537</t>
  </si>
  <si>
    <t>0089</t>
  </si>
  <si>
    <t xml:space="preserve">GRAMPO PARA FIXAÇÃO DE FIO 0,5 A 1,5 MM, EM POLIETILENO, TIPO '' MIGUELAO'' - PACOTE COM 15 UNIDADES: 
</t>
  </si>
  <si>
    <t>19661</t>
  </si>
  <si>
    <t>17382</t>
  </si>
  <si>
    <t>0090</t>
  </si>
  <si>
    <t>INTERRUPTOR 1 SEÇAO C/ PLACA 4X2 P/ CANALETA</t>
  </si>
  <si>
    <t>19662</t>
  </si>
  <si>
    <t>17383</t>
  </si>
  <si>
    <t>0091</t>
  </si>
  <si>
    <t>INTERRUPTOR 1 SEÇAO C/ TOMADA C/ PLACA 4X2</t>
  </si>
  <si>
    <t>19663</t>
  </si>
  <si>
    <t>17384</t>
  </si>
  <si>
    <t>0092</t>
  </si>
  <si>
    <t>INTERRUPTOR DE 2 SEÇOES C/ PLACAS 4X2</t>
  </si>
  <si>
    <t>19664</t>
  </si>
  <si>
    <t>30564</t>
  </si>
  <si>
    <t>0093</t>
  </si>
  <si>
    <t>INTERRUPTOR EMBUTIR 1S C/ PLACA 4X2</t>
  </si>
  <si>
    <t>19665</t>
  </si>
  <si>
    <t>30565</t>
  </si>
  <si>
    <t>0094</t>
  </si>
  <si>
    <t>INTERRUPTOR EMBUTIR 2S COM  TOMADA UNIVERSAL C/ PLACA 4X2</t>
  </si>
  <si>
    <t>19666</t>
  </si>
  <si>
    <t>17389</t>
  </si>
  <si>
    <t>0095</t>
  </si>
  <si>
    <t>INTERRUPTOR EMBUTIR 2S CONJUGADO C/ TAMPA</t>
  </si>
  <si>
    <t>19667</t>
  </si>
  <si>
    <t>23945</t>
  </si>
  <si>
    <t>0096</t>
  </si>
  <si>
    <t>INTERRUPTOR EMBUTIR 2S PARALELO(TREE-WAY)C/ PLACA 4X2</t>
  </si>
  <si>
    <t>19668</t>
  </si>
  <si>
    <t>23946</t>
  </si>
  <si>
    <t>0097</t>
  </si>
  <si>
    <t>INTERRUPTOR EMBUTIR 3S CONJUGADO C/ TAMPA</t>
  </si>
  <si>
    <t>19669</t>
  </si>
  <si>
    <t>33539</t>
  </si>
  <si>
    <t>0098</t>
  </si>
  <si>
    <t xml:space="preserve">LAMPADA BULDO LED HIGHT POWER 30W BRANCA FRIA BIVOLT: 
</t>
  </si>
  <si>
    <t>19670</t>
  </si>
  <si>
    <t>31473</t>
  </si>
  <si>
    <t>0099</t>
  </si>
  <si>
    <t xml:space="preserve">LAMPADA BULDO LED HIGHT POWER 50W BRANCA FRIA BIVOLT: 
</t>
  </si>
  <si>
    <t>19671</t>
  </si>
  <si>
    <t>30568</t>
  </si>
  <si>
    <t>0100</t>
  </si>
  <si>
    <t>LÂMPADA DE LED TUBULAR 120 CM.: LÂMPADA DE LED TUBULAR 120 CM.</t>
  </si>
  <si>
    <t>19672</t>
  </si>
  <si>
    <t>30569</t>
  </si>
  <si>
    <t>0101</t>
  </si>
  <si>
    <t>LÂMPADA DE LED TUBULAR 40 CM.: LÂMPADA DE LED TUBULAR 40 CM.</t>
  </si>
  <si>
    <t>19673</t>
  </si>
  <si>
    <t>25630</t>
  </si>
  <si>
    <t>0102</t>
  </si>
  <si>
    <t>LAMPADA DE VAPOR METALICO DE 400W BASE E-40</t>
  </si>
  <si>
    <t>19674</t>
  </si>
  <si>
    <t>25629</t>
  </si>
  <si>
    <t>0103</t>
  </si>
  <si>
    <t>LAMPADA DE VAPOR METALILICO 250W BASE E-40</t>
  </si>
  <si>
    <t>19675</t>
  </si>
  <si>
    <t>33538</t>
  </si>
  <si>
    <t>0104</t>
  </si>
  <si>
    <t xml:space="preserve">LAMPADA FLUORECENTE  COMPACTA 75W: 
</t>
  </si>
  <si>
    <t>19676</t>
  </si>
  <si>
    <t>31475</t>
  </si>
  <si>
    <t>0105</t>
  </si>
  <si>
    <t xml:space="preserve">LAMPADA LED PERA br6500K 15W E 27W BIVOLT: 
</t>
  </si>
  <si>
    <t>19677</t>
  </si>
  <si>
    <t>31474</t>
  </si>
  <si>
    <t>0106</t>
  </si>
  <si>
    <t xml:space="preserve">LAMPADA LED PERA br6500K 9W E 27W BIVOLT: 
</t>
  </si>
  <si>
    <t>19678</t>
  </si>
  <si>
    <t>25625</t>
  </si>
  <si>
    <t>0107</t>
  </si>
  <si>
    <t>LAMPADA VAPOR DE SODIO 100 WATS</t>
  </si>
  <si>
    <t>19679</t>
  </si>
  <si>
    <t>33540</t>
  </si>
  <si>
    <t>0108</t>
  </si>
  <si>
    <t xml:space="preserve">LAMPADA VAPOR DE SÓDIO 70W.: LAMPADA VAPOR DE SÓDIO 70W.: 
</t>
  </si>
  <si>
    <t>19680</t>
  </si>
  <si>
    <t>23974</t>
  </si>
  <si>
    <t>0109</t>
  </si>
  <si>
    <t>LUMINÁRIA DE EMERGÊNCIA 30 LEDS BIVOLT</t>
  </si>
  <si>
    <t>19681</t>
  </si>
  <si>
    <t>31479</t>
  </si>
  <si>
    <t>0110</t>
  </si>
  <si>
    <t xml:space="preserve">LUMINARIA PLAFON 18W LED EMBUTIR BRANCO FRIO: 
</t>
  </si>
  <si>
    <t>19682</t>
  </si>
  <si>
    <t>31478</t>
  </si>
  <si>
    <t>0111</t>
  </si>
  <si>
    <t xml:space="preserve">LUMINARIA PLAFON 25W KED EMBUTIR BRANCO FRIO: 
</t>
  </si>
  <si>
    <t>19683</t>
  </si>
  <si>
    <t>33542</t>
  </si>
  <si>
    <t>0112</t>
  </si>
  <si>
    <t xml:space="preserve">LUMINARIA REFLETOR LED SLIM - 200W 3000K / 6500K: 
</t>
  </si>
  <si>
    <t>19684</t>
  </si>
  <si>
    <t>23984</t>
  </si>
  <si>
    <t>0113</t>
  </si>
  <si>
    <t>LUVA PARA ELETRODUTO ALUMÍNIO DN 3/4”</t>
  </si>
  <si>
    <t>19685</t>
  </si>
  <si>
    <t>30581</t>
  </si>
  <si>
    <t>0114</t>
  </si>
  <si>
    <t>LUVA PARA ELETRODUTO PVC DN  1,</t>
  </si>
  <si>
    <t>19686</t>
  </si>
  <si>
    <t>23986</t>
  </si>
  <si>
    <t>0115</t>
  </si>
  <si>
    <t>LUVA PARA ELETRODUTO PVC DN  1.1./2”</t>
  </si>
  <si>
    <t>19687</t>
  </si>
  <si>
    <t>23988</t>
  </si>
  <si>
    <t>0116</t>
  </si>
  <si>
    <t>LUVA PARA ELETRODUTO PVC DN 1.1/14”</t>
  </si>
  <si>
    <t>19688</t>
  </si>
  <si>
    <t>33543</t>
  </si>
  <si>
    <t>0117</t>
  </si>
  <si>
    <t xml:space="preserve">LUVA PARA ELETRODUTO PVC DN 1/2": 
</t>
  </si>
  <si>
    <t>19689</t>
  </si>
  <si>
    <t>30611</t>
  </si>
  <si>
    <t>0118</t>
  </si>
  <si>
    <t>MANGUEIRA LUMNINOSA DE LED ROLO COM 50 METRO 110W</t>
  </si>
  <si>
    <t>19690</t>
  </si>
  <si>
    <t>30612</t>
  </si>
  <si>
    <t>0119</t>
  </si>
  <si>
    <t>MANGUEIRA LUMNINOSA DE LED ROLO COM 50 METRO 220W</t>
  </si>
  <si>
    <t>19691</t>
  </si>
  <si>
    <t>23292</t>
  </si>
  <si>
    <t>0120</t>
  </si>
  <si>
    <t>NIPLE PVC  DE  1/2 X  1/2 (20MM)</t>
  </si>
  <si>
    <t>19692</t>
  </si>
  <si>
    <t>23293</t>
  </si>
  <si>
    <t>0121</t>
  </si>
  <si>
    <t>NIPLE PVC  DE  3/4 X 3/4 (2MM)</t>
  </si>
  <si>
    <t>19693</t>
  </si>
  <si>
    <t>33549</t>
  </si>
  <si>
    <t>0122</t>
  </si>
  <si>
    <t xml:space="preserve">PADRÃO CEMIG BIFÁSICO COMPLETO 4M: 
</t>
  </si>
  <si>
    <t>19694</t>
  </si>
  <si>
    <t>33546</t>
  </si>
  <si>
    <t>0123</t>
  </si>
  <si>
    <t xml:space="preserve">PADRÃO CEMIG BIFÁSICO COMPLETO 7M: 
</t>
  </si>
  <si>
    <t>19695</t>
  </si>
  <si>
    <t>33550</t>
  </si>
  <si>
    <t>0124</t>
  </si>
  <si>
    <t xml:space="preserve">PADRÃO CEMIG MONOFÁSICO COMPLETO 4M: 
</t>
  </si>
  <si>
    <t>19696</t>
  </si>
  <si>
    <t>33547</t>
  </si>
  <si>
    <t>0125</t>
  </si>
  <si>
    <t xml:space="preserve">PADRÃO CEMIG MONOFÁSICO COMPLETO 7M: 
</t>
  </si>
  <si>
    <t>19697</t>
  </si>
  <si>
    <t>33548</t>
  </si>
  <si>
    <t>0126</t>
  </si>
  <si>
    <t xml:space="preserve">PADRÃO CEMIG TRIFÁSICO COMPLETO 7M: 
</t>
  </si>
  <si>
    <t>19698</t>
  </si>
  <si>
    <t>31477</t>
  </si>
  <si>
    <t>0127</t>
  </si>
  <si>
    <t xml:space="preserve">PAINEL PLAFON LED 25W QUADRADO SOBREPOR - BRANCO FRIO 18X18: 
</t>
  </si>
  <si>
    <t>19699</t>
  </si>
  <si>
    <t>31476</t>
  </si>
  <si>
    <t>0128</t>
  </si>
  <si>
    <t xml:space="preserve">PAINEL PLAFON LED 25W QUADRADO SOBREPOR - BRANCO FRIO 30X30: 
</t>
  </si>
  <si>
    <t>19700</t>
  </si>
  <si>
    <t>30589</t>
  </si>
  <si>
    <t>0129</t>
  </si>
  <si>
    <t>PLUG FEMEA 10A</t>
  </si>
  <si>
    <t>19701</t>
  </si>
  <si>
    <t>30591</t>
  </si>
  <si>
    <t>0130</t>
  </si>
  <si>
    <t>PLUG FEMEA 20A</t>
  </si>
  <si>
    <t>19702</t>
  </si>
  <si>
    <t>30588</t>
  </si>
  <si>
    <t>0131</t>
  </si>
  <si>
    <t>PLUG MACHO 10A</t>
  </si>
  <si>
    <t>19703</t>
  </si>
  <si>
    <t>30590</t>
  </si>
  <si>
    <t>0132</t>
  </si>
  <si>
    <t>PLUG MACHO 20A</t>
  </si>
  <si>
    <t>19704</t>
  </si>
  <si>
    <t>24012</t>
  </si>
  <si>
    <t>0133</t>
  </si>
  <si>
    <t>PLUGUE (FLECHA)  FEMEA 3P PADRÃO NOVO</t>
  </si>
  <si>
    <t>19705</t>
  </si>
  <si>
    <t>23665</t>
  </si>
  <si>
    <t>0134</t>
  </si>
  <si>
    <t>PORTA ELETRODOS  300A / 0.250KG</t>
  </si>
  <si>
    <t>19706</t>
  </si>
  <si>
    <t>23666</t>
  </si>
  <si>
    <t>0135</t>
  </si>
  <si>
    <t>PORTA ELETRODOS  500A / 0.300KG</t>
  </si>
  <si>
    <t>19707</t>
  </si>
  <si>
    <t>30592</t>
  </si>
  <si>
    <t>0136</t>
  </si>
  <si>
    <t>REATOR PARA LAMPADA DE VAPOR DE SODIO DE 100 WATS INTERNO</t>
  </si>
  <si>
    <t>19708</t>
  </si>
  <si>
    <t>25632</t>
  </si>
  <si>
    <t>0137</t>
  </si>
  <si>
    <t>REATOR PARA LAMPADA DE VAPOR METALICO 250W</t>
  </si>
  <si>
    <t>19709</t>
  </si>
  <si>
    <t>25631</t>
  </si>
  <si>
    <t>0138</t>
  </si>
  <si>
    <t>REATOR PARA LAMPADA DE VAPOR METALICO 400W</t>
  </si>
  <si>
    <t>19710</t>
  </si>
  <si>
    <t>33558</t>
  </si>
  <si>
    <t>0139</t>
  </si>
  <si>
    <t xml:space="preserve">REATOR VAPOR DE SÓDIO 150W.: REATOR VAPOR DE SÓDIO 150W.: 
</t>
  </si>
  <si>
    <t>19711</t>
  </si>
  <si>
    <t>33559</t>
  </si>
  <si>
    <t>0140</t>
  </si>
  <si>
    <t xml:space="preserve">REATOR VAPOR DE SÓDIO 70W.: REATOR VAPOR DE SÓDIO 70W.: 
</t>
  </si>
  <si>
    <t>19712</t>
  </si>
  <si>
    <t>17455</t>
  </si>
  <si>
    <t>0141</t>
  </si>
  <si>
    <t>RECEPTACULO LOUÇA E-27</t>
  </si>
  <si>
    <t>19713</t>
  </si>
  <si>
    <t>29115</t>
  </si>
  <si>
    <t>0142</t>
  </si>
  <si>
    <t>REFLETOR LED 100W</t>
  </si>
  <si>
    <t>19714</t>
  </si>
  <si>
    <t>30597</t>
  </si>
  <si>
    <t>0143</t>
  </si>
  <si>
    <t>REFLETOR LED 200W</t>
  </si>
  <si>
    <t>19715</t>
  </si>
  <si>
    <t>31492</t>
  </si>
  <si>
    <t>0144</t>
  </si>
  <si>
    <t xml:space="preserve">REFLETOR LED 200W DE ALTA EFICIENCIA PAARA QUADRA  E ESTADIO. DADOS TECNICOS:  POTENCIA 200W, TEMPERATURA DE COR BRANCO FRIO 6500K, VIDA UTIL 30.000HORAS, FLUXO LUMINOSO  16.000LM, ANGULO DE ABERTURA100º, GRAU DE PROTEÇAO IP65, CORPO DO PAINEL DE ALUMINIO, COR PRETO, DIMENSÃO MINIMA 420MMX330MM LARGURA DE 50MM: 
</t>
  </si>
  <si>
    <t>19716</t>
  </si>
  <si>
    <t>33553</t>
  </si>
  <si>
    <t>0145</t>
  </si>
  <si>
    <t xml:space="preserve">REFLETOR LED 20W: 
</t>
  </si>
  <si>
    <t>19717</t>
  </si>
  <si>
    <t>33551</t>
  </si>
  <si>
    <t>0146</t>
  </si>
  <si>
    <t xml:space="preserve">REFLETOR LED 400W: 
</t>
  </si>
  <si>
    <t>19718</t>
  </si>
  <si>
    <t>33552</t>
  </si>
  <si>
    <t>0147</t>
  </si>
  <si>
    <t xml:space="preserve">REFLETOR LED 50W: 
</t>
  </si>
  <si>
    <t>19719</t>
  </si>
  <si>
    <t>33554</t>
  </si>
  <si>
    <t>0148</t>
  </si>
  <si>
    <t xml:space="preserve">REFLETOR LED 50W RGBW: 
</t>
  </si>
  <si>
    <t>19720</t>
  </si>
  <si>
    <t>33557</t>
  </si>
  <si>
    <t>0149</t>
  </si>
  <si>
    <t xml:space="preserve">RÉGUA DE TOMADA DUPLA 10A/20º P/ EXTENSÃO 2P+T TRIPOLAR: 
</t>
  </si>
  <si>
    <t>19721</t>
  </si>
  <si>
    <t>33556</t>
  </si>
  <si>
    <t>0150</t>
  </si>
  <si>
    <t xml:space="preserve">RÉGUA DE TOMADA TRIPLA 10A/20º P/ EXTENSÃO 2P+T TRIPOLAR: 
</t>
  </si>
  <si>
    <t>19722</t>
  </si>
  <si>
    <t>2332</t>
  </si>
  <si>
    <t>0151</t>
  </si>
  <si>
    <t>RELE PISCA COD.1992</t>
  </si>
  <si>
    <t>19723</t>
  </si>
  <si>
    <t>30599</t>
  </si>
  <si>
    <t>0152</t>
  </si>
  <si>
    <t>RESISTENCIA PARA CHUVEIRO DUCHA  SIMILAR CORONA 127 V 4500W</t>
  </si>
  <si>
    <t>19724</t>
  </si>
  <si>
    <t>30600</t>
  </si>
  <si>
    <t>0153</t>
  </si>
  <si>
    <t>RESISTENCIA PARA CHUVEIRO DUCHA  SIMILAR CORONA 220 V 4500W</t>
  </si>
  <si>
    <t>19725</t>
  </si>
  <si>
    <t>30601</t>
  </si>
  <si>
    <t>0154</t>
  </si>
  <si>
    <t>RESISTENCIA PARA CHUVEIRO LORENZETTI 127 V 4500W</t>
  </si>
  <si>
    <t>19726</t>
  </si>
  <si>
    <t>30602</t>
  </si>
  <si>
    <t>0155</t>
  </si>
  <si>
    <t>RESISTENCIA PARA CHUVEIRO LORENZETTI 220 V 4500W</t>
  </si>
  <si>
    <t>19727</t>
  </si>
  <si>
    <t>30603</t>
  </si>
  <si>
    <t>0156</t>
  </si>
  <si>
    <t>SONDA PARA ELETRICISTA</t>
  </si>
  <si>
    <t>19728</t>
  </si>
  <si>
    <t>31481</t>
  </si>
  <si>
    <t>0157</t>
  </si>
  <si>
    <t xml:space="preserve">SPOT QUADRADO EMBUTIR DIRECIONAVEL LED 3W: 
</t>
  </si>
  <si>
    <t>19729</t>
  </si>
  <si>
    <t>31480</t>
  </si>
  <si>
    <t>0158</t>
  </si>
  <si>
    <t xml:space="preserve">SPOT QUADRADO EMBUTIR DIRECIONAVEL LED 5W: 
</t>
  </si>
  <si>
    <t>19730</t>
  </si>
  <si>
    <t>30607</t>
  </si>
  <si>
    <t>0159</t>
  </si>
  <si>
    <t>TOMADA DE EMBUTIR DUPLA 10A</t>
  </si>
  <si>
    <t>19731</t>
  </si>
  <si>
    <t>30608</t>
  </si>
  <si>
    <t>0160</t>
  </si>
  <si>
    <t>TOMADA DE EMBUTIR DUPLA 20A</t>
  </si>
  <si>
    <t>19732</t>
  </si>
  <si>
    <t>30605</t>
  </si>
  <si>
    <t>0161</t>
  </si>
  <si>
    <t>TOMADA DE EMBUTIR SIMPLES 10A</t>
  </si>
  <si>
    <t>19733</t>
  </si>
  <si>
    <t>30606</t>
  </si>
  <si>
    <t>0162</t>
  </si>
  <si>
    <t>TOMADA DE EMBUTIR SIMPLES 20A</t>
  </si>
  <si>
    <t>19734</t>
  </si>
  <si>
    <t>30610</t>
  </si>
  <si>
    <t>0163</t>
  </si>
  <si>
    <t>TOMADA EXTERNA 1 SEÇÃO SISTEMA X</t>
  </si>
  <si>
    <t>19735</t>
  </si>
  <si>
    <t>30613</t>
  </si>
  <si>
    <t>0164</t>
  </si>
  <si>
    <t>TOMADA EXTERNA 2 SEÇÃO SISTEMA X</t>
  </si>
  <si>
    <t>19736</t>
  </si>
  <si>
    <t>30609</t>
  </si>
  <si>
    <t>0165</t>
  </si>
  <si>
    <t>TOMADA TELEFONE FEMEA</t>
  </si>
  <si>
    <t>19737</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</si>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</sst>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2"/>
    </font>
    <font>
      <b/>
      <sz val="10"/>
      <name val="Arial"/>
      <family val="2"/>
    </font>
    <font>
      <b/>
      <sz val="10"/>
      <color indexed="10"/>
      <name val="Arial"/>
      <family val="2"/>
    </font>
    <font>
      <sz val="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4" fillId="0" borderId="10" xfId="0" applyFont="1" applyBorder="1" applyAlignment="1" applyProtection="1">
      <alignment horizontal="justify" vertical="center"/>
      <protection/>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3"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92"/>
  <sheetViews>
    <sheetView tabSelected="1" zoomScale="85" zoomScaleNormal="85" zoomScalePageLayoutView="0" workbookViewId="0" topLeftCell="B13">
      <selection activeCell="C3" sqref="C3:K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hidden="1" customWidth="1"/>
  </cols>
  <sheetData>
    <row r="1" spans="2:11" ht="24.75" customHeight="1">
      <c r="B1" s="11" t="s">
        <v>1</v>
      </c>
      <c r="C1" s="12"/>
      <c r="D1" s="12"/>
      <c r="E1" s="12"/>
      <c r="F1" s="12"/>
      <c r="G1" s="12"/>
      <c r="H1" s="12"/>
      <c r="I1" s="12"/>
      <c r="J1" s="12"/>
      <c r="K1" s="12"/>
    </row>
    <row r="2" spans="2:11" ht="24.75" customHeight="1">
      <c r="B2" s="11" t="s">
        <v>2</v>
      </c>
      <c r="C2" s="12"/>
      <c r="D2" s="12"/>
      <c r="E2" s="12"/>
      <c r="F2" s="12"/>
      <c r="G2" s="12"/>
      <c r="H2" s="12"/>
      <c r="I2" s="12"/>
      <c r="J2" s="12"/>
      <c r="K2" s="12"/>
    </row>
    <row r="3" spans="2:11" ht="25.5">
      <c r="B3" s="1" t="s">
        <v>3</v>
      </c>
      <c r="C3" s="13" t="s">
        <v>0</v>
      </c>
      <c r="D3" s="12"/>
      <c r="E3" s="12"/>
      <c r="F3" s="12"/>
      <c r="G3" s="12"/>
      <c r="H3" s="12"/>
      <c r="I3" s="12"/>
      <c r="J3" s="12"/>
      <c r="K3" s="12"/>
    </row>
    <row r="4" spans="2:11" ht="12.75">
      <c r="B4" s="1" t="s">
        <v>4</v>
      </c>
      <c r="C4" s="13" t="s">
        <v>0</v>
      </c>
      <c r="D4" s="12"/>
      <c r="E4" s="12"/>
      <c r="F4" s="12"/>
      <c r="G4" s="12"/>
      <c r="H4" s="12"/>
      <c r="I4" s="12"/>
      <c r="J4" s="12"/>
      <c r="K4" s="12"/>
    </row>
    <row r="5" spans="2:11" ht="12.75">
      <c r="B5" s="1" t="s">
        <v>5</v>
      </c>
      <c r="C5" s="13" t="s">
        <v>0</v>
      </c>
      <c r="D5" s="12"/>
      <c r="E5" s="12"/>
      <c r="F5" s="12"/>
      <c r="G5" s="12"/>
      <c r="H5" s="12"/>
      <c r="I5" s="12"/>
      <c r="J5" s="12"/>
      <c r="K5" s="12"/>
    </row>
    <row r="6" spans="2:11" ht="12.75">
      <c r="B6" s="1" t="s">
        <v>6</v>
      </c>
      <c r="C6" s="13" t="s">
        <v>0</v>
      </c>
      <c r="D6" s="12"/>
      <c r="E6" s="12"/>
      <c r="F6" s="12"/>
      <c r="G6" s="12"/>
      <c r="H6" s="12"/>
      <c r="I6" s="12"/>
      <c r="J6" s="12"/>
      <c r="K6" s="12"/>
    </row>
    <row r="7" spans="2:11" ht="12.75">
      <c r="B7" s="1" t="s">
        <v>7</v>
      </c>
      <c r="C7" s="14" t="s">
        <v>8</v>
      </c>
      <c r="D7" s="12"/>
      <c r="E7" s="12"/>
      <c r="F7" s="12"/>
      <c r="G7" s="12"/>
      <c r="H7" s="12"/>
      <c r="I7" s="12"/>
      <c r="J7" s="12"/>
      <c r="K7" s="12"/>
    </row>
    <row r="8" spans="2:11" ht="25.5">
      <c r="B8" s="1" t="s">
        <v>9</v>
      </c>
      <c r="C8" s="14" t="s">
        <v>10</v>
      </c>
      <c r="D8" s="12"/>
      <c r="E8" s="12"/>
      <c r="F8" s="12"/>
      <c r="G8" s="12"/>
      <c r="H8" s="12"/>
      <c r="I8" s="12"/>
      <c r="J8" s="12"/>
      <c r="K8" s="12"/>
    </row>
    <row r="9" spans="2:11" ht="12.75">
      <c r="B9" s="1" t="s">
        <v>11</v>
      </c>
      <c r="C9" s="14" t="s">
        <v>12</v>
      </c>
      <c r="D9" s="12"/>
      <c r="E9" s="12"/>
      <c r="F9" s="12"/>
      <c r="G9" s="12"/>
      <c r="H9" s="12"/>
      <c r="I9" s="12"/>
      <c r="J9" s="12"/>
      <c r="K9" s="12"/>
    </row>
    <row r="10" spans="2:11" ht="12.75">
      <c r="B10" s="1" t="s">
        <v>13</v>
      </c>
      <c r="C10" s="14" t="s">
        <v>14</v>
      </c>
      <c r="D10" s="12"/>
      <c r="E10" s="12"/>
      <c r="F10" s="12"/>
      <c r="G10" s="12"/>
      <c r="H10" s="12"/>
      <c r="I10" s="12"/>
      <c r="J10" s="12"/>
      <c r="K10" s="12"/>
    </row>
    <row r="11" spans="2:11" ht="12.75">
      <c r="B11" s="1" t="s">
        <v>15</v>
      </c>
      <c r="C11" s="14" t="s">
        <v>16</v>
      </c>
      <c r="D11" s="12"/>
      <c r="E11" s="12"/>
      <c r="F11" s="12"/>
      <c r="G11" s="12"/>
      <c r="H11" s="12"/>
      <c r="I11" s="12"/>
      <c r="J11" s="12"/>
      <c r="K11" s="12"/>
    </row>
    <row r="12" spans="2:11" ht="24.75" customHeight="1">
      <c r="B12" s="1" t="s">
        <v>17</v>
      </c>
      <c r="C12" s="15" t="s">
        <v>18</v>
      </c>
      <c r="D12" s="12"/>
      <c r="E12" s="12"/>
      <c r="F12" s="12"/>
      <c r="G12" s="12"/>
      <c r="H12" s="12"/>
      <c r="I12" s="12"/>
      <c r="J12" s="12"/>
      <c r="K12" s="12"/>
    </row>
    <row r="13" spans="2:11" ht="17.25" customHeight="1">
      <c r="B13" s="16" t="s">
        <v>19</v>
      </c>
      <c r="C13" s="12"/>
      <c r="D13" s="12"/>
      <c r="E13" s="12"/>
      <c r="F13" s="12"/>
      <c r="G13" s="12"/>
      <c r="H13" s="12"/>
      <c r="I13" s="12"/>
      <c r="J13" s="12"/>
      <c r="K13" s="12"/>
    </row>
    <row r="14" spans="1:11" ht="17.25" customHeight="1">
      <c r="A14" s="3" t="s">
        <v>20</v>
      </c>
      <c r="B14" s="3" t="s">
        <v>21</v>
      </c>
      <c r="C14" s="3" t="s">
        <v>22</v>
      </c>
      <c r="D14" s="3" t="s">
        <v>23</v>
      </c>
      <c r="E14" s="3" t="s">
        <v>24</v>
      </c>
      <c r="F14" s="3" t="s">
        <v>25</v>
      </c>
      <c r="G14" s="3" t="s">
        <v>26</v>
      </c>
      <c r="H14" s="3" t="s">
        <v>27</v>
      </c>
      <c r="I14" s="3" t="s">
        <v>28</v>
      </c>
      <c r="J14" s="3" t="s">
        <v>29</v>
      </c>
      <c r="K14" s="3" t="s">
        <v>30</v>
      </c>
    </row>
    <row r="15" spans="1:11" ht="38.25">
      <c r="A15" s="6" t="s">
        <v>31</v>
      </c>
      <c r="B15" s="6" t="s">
        <v>32</v>
      </c>
      <c r="C15" s="4" t="s">
        <v>33</v>
      </c>
      <c r="D15" s="4" t="s">
        <v>34</v>
      </c>
      <c r="E15" s="5">
        <v>120</v>
      </c>
      <c r="F15" s="7">
        <v>0</v>
      </c>
      <c r="G15" s="5">
        <f aca="true" t="shared" si="0" ref="G15:G46">ROUND(SUM(E15*F15),2)</f>
        <v>0</v>
      </c>
      <c r="H15" s="9" t="s">
        <v>0</v>
      </c>
      <c r="I15" s="6" t="s">
        <v>35</v>
      </c>
      <c r="J15" s="8" t="s">
        <v>0</v>
      </c>
      <c r="K15" s="5">
        <f aca="true" t="shared" si="1" ref="K15:K46">SUM(G15:G15)</f>
        <v>0</v>
      </c>
    </row>
    <row r="16" spans="1:11" ht="38.25">
      <c r="A16" s="6" t="s">
        <v>36</v>
      </c>
      <c r="B16" s="6" t="s">
        <v>37</v>
      </c>
      <c r="C16" s="4" t="s">
        <v>38</v>
      </c>
      <c r="D16" s="4" t="s">
        <v>34</v>
      </c>
      <c r="E16" s="5">
        <v>120</v>
      </c>
      <c r="F16" s="7">
        <v>0</v>
      </c>
      <c r="G16" s="5">
        <f t="shared" si="0"/>
        <v>0</v>
      </c>
      <c r="H16" s="9" t="s">
        <v>0</v>
      </c>
      <c r="I16" s="6" t="s">
        <v>39</v>
      </c>
      <c r="J16" s="8" t="s">
        <v>0</v>
      </c>
      <c r="K16" s="5">
        <f t="shared" si="1"/>
        <v>0</v>
      </c>
    </row>
    <row r="17" spans="1:11" ht="25.5">
      <c r="A17" s="6" t="s">
        <v>40</v>
      </c>
      <c r="B17" s="6" t="s">
        <v>41</v>
      </c>
      <c r="C17" s="4" t="s">
        <v>42</v>
      </c>
      <c r="D17" s="4" t="s">
        <v>34</v>
      </c>
      <c r="E17" s="5">
        <v>120</v>
      </c>
      <c r="F17" s="7">
        <v>0</v>
      </c>
      <c r="G17" s="5">
        <f t="shared" si="0"/>
        <v>0</v>
      </c>
      <c r="H17" s="9" t="s">
        <v>0</v>
      </c>
      <c r="I17" s="6" t="s">
        <v>43</v>
      </c>
      <c r="J17" s="8" t="s">
        <v>0</v>
      </c>
      <c r="K17" s="5">
        <f t="shared" si="1"/>
        <v>0</v>
      </c>
    </row>
    <row r="18" spans="1:11" ht="25.5">
      <c r="A18" s="6" t="s">
        <v>44</v>
      </c>
      <c r="B18" s="6" t="s">
        <v>45</v>
      </c>
      <c r="C18" s="4" t="s">
        <v>46</v>
      </c>
      <c r="D18" s="4" t="s">
        <v>34</v>
      </c>
      <c r="E18" s="5">
        <v>120</v>
      </c>
      <c r="F18" s="7">
        <v>0</v>
      </c>
      <c r="G18" s="5">
        <f t="shared" si="0"/>
        <v>0</v>
      </c>
      <c r="H18" s="9" t="s">
        <v>0</v>
      </c>
      <c r="I18" s="6" t="s">
        <v>47</v>
      </c>
      <c r="J18" s="8" t="s">
        <v>0</v>
      </c>
      <c r="K18" s="5">
        <f t="shared" si="1"/>
        <v>0</v>
      </c>
    </row>
    <row r="19" spans="1:11" ht="25.5">
      <c r="A19" s="6" t="s">
        <v>48</v>
      </c>
      <c r="B19" s="6" t="s">
        <v>49</v>
      </c>
      <c r="C19" s="4" t="s">
        <v>50</v>
      </c>
      <c r="D19" s="4" t="s">
        <v>34</v>
      </c>
      <c r="E19" s="5">
        <v>120</v>
      </c>
      <c r="F19" s="7">
        <v>0</v>
      </c>
      <c r="G19" s="5">
        <f t="shared" si="0"/>
        <v>0</v>
      </c>
      <c r="H19" s="9" t="s">
        <v>0</v>
      </c>
      <c r="I19" s="6" t="s">
        <v>51</v>
      </c>
      <c r="J19" s="8" t="s">
        <v>0</v>
      </c>
      <c r="K19" s="5">
        <f t="shared" si="1"/>
        <v>0</v>
      </c>
    </row>
    <row r="20" spans="1:11" ht="25.5">
      <c r="A20" s="6" t="s">
        <v>52</v>
      </c>
      <c r="B20" s="6" t="s">
        <v>53</v>
      </c>
      <c r="C20" s="4" t="s">
        <v>54</v>
      </c>
      <c r="D20" s="4" t="s">
        <v>34</v>
      </c>
      <c r="E20" s="5">
        <v>100</v>
      </c>
      <c r="F20" s="7">
        <v>0</v>
      </c>
      <c r="G20" s="5">
        <f t="shared" si="0"/>
        <v>0</v>
      </c>
      <c r="H20" s="9" t="s">
        <v>0</v>
      </c>
      <c r="I20" s="6" t="s">
        <v>55</v>
      </c>
      <c r="J20" s="8" t="s">
        <v>0</v>
      </c>
      <c r="K20" s="5">
        <f t="shared" si="1"/>
        <v>0</v>
      </c>
    </row>
    <row r="21" spans="1:11" ht="25.5">
      <c r="A21" s="6" t="s">
        <v>56</v>
      </c>
      <c r="B21" s="6" t="s">
        <v>57</v>
      </c>
      <c r="C21" s="4" t="s">
        <v>58</v>
      </c>
      <c r="D21" s="4" t="s">
        <v>34</v>
      </c>
      <c r="E21" s="5">
        <v>100</v>
      </c>
      <c r="F21" s="7">
        <v>0</v>
      </c>
      <c r="G21" s="5">
        <f t="shared" si="0"/>
        <v>0</v>
      </c>
      <c r="H21" s="9" t="s">
        <v>0</v>
      </c>
      <c r="I21" s="6" t="s">
        <v>59</v>
      </c>
      <c r="J21" s="8" t="s">
        <v>0</v>
      </c>
      <c r="K21" s="5">
        <f t="shared" si="1"/>
        <v>0</v>
      </c>
    </row>
    <row r="22" spans="1:11" ht="25.5">
      <c r="A22" s="6" t="s">
        <v>60</v>
      </c>
      <c r="B22" s="6" t="s">
        <v>61</v>
      </c>
      <c r="C22" s="4" t="s">
        <v>62</v>
      </c>
      <c r="D22" s="4" t="s">
        <v>34</v>
      </c>
      <c r="E22" s="5">
        <v>100</v>
      </c>
      <c r="F22" s="7">
        <v>0</v>
      </c>
      <c r="G22" s="5">
        <f t="shared" si="0"/>
        <v>0</v>
      </c>
      <c r="H22" s="9" t="s">
        <v>0</v>
      </c>
      <c r="I22" s="6" t="s">
        <v>63</v>
      </c>
      <c r="J22" s="8" t="s">
        <v>0</v>
      </c>
      <c r="K22" s="5">
        <f t="shared" si="1"/>
        <v>0</v>
      </c>
    </row>
    <row r="23" spans="1:11" ht="25.5">
      <c r="A23" s="6" t="s">
        <v>64</v>
      </c>
      <c r="B23" s="6" t="s">
        <v>65</v>
      </c>
      <c r="C23" s="4" t="s">
        <v>66</v>
      </c>
      <c r="D23" s="4" t="s">
        <v>34</v>
      </c>
      <c r="E23" s="5">
        <v>100</v>
      </c>
      <c r="F23" s="7">
        <v>0</v>
      </c>
      <c r="G23" s="5">
        <f t="shared" si="0"/>
        <v>0</v>
      </c>
      <c r="H23" s="9" t="s">
        <v>0</v>
      </c>
      <c r="I23" s="6" t="s">
        <v>67</v>
      </c>
      <c r="J23" s="8" t="s">
        <v>0</v>
      </c>
      <c r="K23" s="5">
        <f t="shared" si="1"/>
        <v>0</v>
      </c>
    </row>
    <row r="24" spans="1:11" ht="25.5">
      <c r="A24" s="6" t="s">
        <v>68</v>
      </c>
      <c r="B24" s="6" t="s">
        <v>69</v>
      </c>
      <c r="C24" s="4" t="s">
        <v>70</v>
      </c>
      <c r="D24" s="4" t="s">
        <v>34</v>
      </c>
      <c r="E24" s="5">
        <v>100</v>
      </c>
      <c r="F24" s="7">
        <v>0</v>
      </c>
      <c r="G24" s="5">
        <f t="shared" si="0"/>
        <v>0</v>
      </c>
      <c r="H24" s="9" t="s">
        <v>0</v>
      </c>
      <c r="I24" s="6" t="s">
        <v>71</v>
      </c>
      <c r="J24" s="8" t="s">
        <v>0</v>
      </c>
      <c r="K24" s="5">
        <f t="shared" si="1"/>
        <v>0</v>
      </c>
    </row>
    <row r="25" spans="1:11" ht="25.5">
      <c r="A25" s="6" t="s">
        <v>72</v>
      </c>
      <c r="B25" s="6" t="s">
        <v>73</v>
      </c>
      <c r="C25" s="4" t="s">
        <v>74</v>
      </c>
      <c r="D25" s="4" t="s">
        <v>34</v>
      </c>
      <c r="E25" s="5">
        <v>500</v>
      </c>
      <c r="F25" s="7">
        <v>0</v>
      </c>
      <c r="G25" s="5">
        <f t="shared" si="0"/>
        <v>0</v>
      </c>
      <c r="H25" s="9" t="s">
        <v>0</v>
      </c>
      <c r="I25" s="6" t="s">
        <v>75</v>
      </c>
      <c r="J25" s="8" t="s">
        <v>0</v>
      </c>
      <c r="K25" s="5">
        <f t="shared" si="1"/>
        <v>0</v>
      </c>
    </row>
    <row r="26" spans="1:11" ht="12.75">
      <c r="A26" s="6" t="s">
        <v>76</v>
      </c>
      <c r="B26" s="6" t="s">
        <v>77</v>
      </c>
      <c r="C26" s="4" t="s">
        <v>78</v>
      </c>
      <c r="D26" s="4" t="s">
        <v>23</v>
      </c>
      <c r="E26" s="5">
        <v>100</v>
      </c>
      <c r="F26" s="7">
        <v>0</v>
      </c>
      <c r="G26" s="5">
        <f t="shared" si="0"/>
        <v>0</v>
      </c>
      <c r="H26" s="9" t="s">
        <v>0</v>
      </c>
      <c r="I26" s="6" t="s">
        <v>79</v>
      </c>
      <c r="J26" s="8" t="s">
        <v>0</v>
      </c>
      <c r="K26" s="5">
        <f t="shared" si="1"/>
        <v>0</v>
      </c>
    </row>
    <row r="27" spans="1:11" ht="12.75">
      <c r="A27" s="6" t="s">
        <v>80</v>
      </c>
      <c r="B27" s="6" t="s">
        <v>81</v>
      </c>
      <c r="C27" s="4" t="s">
        <v>82</v>
      </c>
      <c r="D27" s="4" t="s">
        <v>23</v>
      </c>
      <c r="E27" s="5">
        <v>300</v>
      </c>
      <c r="F27" s="7">
        <v>0</v>
      </c>
      <c r="G27" s="5">
        <f t="shared" si="0"/>
        <v>0</v>
      </c>
      <c r="H27" s="9" t="s">
        <v>0</v>
      </c>
      <c r="I27" s="6" t="s">
        <v>83</v>
      </c>
      <c r="J27" s="8" t="s">
        <v>0</v>
      </c>
      <c r="K27" s="5">
        <f t="shared" si="1"/>
        <v>0</v>
      </c>
    </row>
    <row r="28" spans="1:11" ht="25.5">
      <c r="A28" s="6" t="s">
        <v>84</v>
      </c>
      <c r="B28" s="6" t="s">
        <v>85</v>
      </c>
      <c r="C28" s="4" t="s">
        <v>86</v>
      </c>
      <c r="D28" s="4" t="s">
        <v>34</v>
      </c>
      <c r="E28" s="5">
        <v>200</v>
      </c>
      <c r="F28" s="7">
        <v>0</v>
      </c>
      <c r="G28" s="5">
        <f t="shared" si="0"/>
        <v>0</v>
      </c>
      <c r="H28" s="9" t="s">
        <v>0</v>
      </c>
      <c r="I28" s="6" t="s">
        <v>87</v>
      </c>
      <c r="J28" s="8" t="s">
        <v>0</v>
      </c>
      <c r="K28" s="5">
        <f t="shared" si="1"/>
        <v>0</v>
      </c>
    </row>
    <row r="29" spans="1:11" ht="12.75">
      <c r="A29" s="6" t="s">
        <v>88</v>
      </c>
      <c r="B29" s="6" t="s">
        <v>89</v>
      </c>
      <c r="C29" s="4" t="s">
        <v>90</v>
      </c>
      <c r="D29" s="4" t="s">
        <v>91</v>
      </c>
      <c r="E29" s="5">
        <v>3000</v>
      </c>
      <c r="F29" s="7">
        <v>0</v>
      </c>
      <c r="G29" s="5">
        <f t="shared" si="0"/>
        <v>0</v>
      </c>
      <c r="H29" s="9" t="s">
        <v>0</v>
      </c>
      <c r="I29" s="6" t="s">
        <v>92</v>
      </c>
      <c r="J29" s="8" t="s">
        <v>0</v>
      </c>
      <c r="K29" s="5">
        <f t="shared" si="1"/>
        <v>0</v>
      </c>
    </row>
    <row r="30" spans="1:11" ht="12.75">
      <c r="A30" s="6" t="s">
        <v>93</v>
      </c>
      <c r="B30" s="6" t="s">
        <v>94</v>
      </c>
      <c r="C30" s="4" t="s">
        <v>95</v>
      </c>
      <c r="D30" s="4" t="s">
        <v>91</v>
      </c>
      <c r="E30" s="5">
        <v>5000</v>
      </c>
      <c r="F30" s="7">
        <v>0</v>
      </c>
      <c r="G30" s="5">
        <f t="shared" si="0"/>
        <v>0</v>
      </c>
      <c r="H30" s="9" t="s">
        <v>0</v>
      </c>
      <c r="I30" s="6" t="s">
        <v>96</v>
      </c>
      <c r="J30" s="8" t="s">
        <v>0</v>
      </c>
      <c r="K30" s="5">
        <f t="shared" si="1"/>
        <v>0</v>
      </c>
    </row>
    <row r="31" spans="1:11" ht="25.5">
      <c r="A31" s="6" t="s">
        <v>97</v>
      </c>
      <c r="B31" s="6" t="s">
        <v>98</v>
      </c>
      <c r="C31" s="4" t="s">
        <v>99</v>
      </c>
      <c r="D31" s="4" t="s">
        <v>100</v>
      </c>
      <c r="E31" s="5">
        <v>5000</v>
      </c>
      <c r="F31" s="7">
        <v>0</v>
      </c>
      <c r="G31" s="5">
        <f t="shared" si="0"/>
        <v>0</v>
      </c>
      <c r="H31" s="9" t="s">
        <v>0</v>
      </c>
      <c r="I31" s="6" t="s">
        <v>101</v>
      </c>
      <c r="J31" s="8" t="s">
        <v>0</v>
      </c>
      <c r="K31" s="5">
        <f t="shared" si="1"/>
        <v>0</v>
      </c>
    </row>
    <row r="32" spans="1:11" ht="25.5">
      <c r="A32" s="6" t="s">
        <v>102</v>
      </c>
      <c r="B32" s="6" t="s">
        <v>103</v>
      </c>
      <c r="C32" s="4" t="s">
        <v>104</v>
      </c>
      <c r="D32" s="4" t="s">
        <v>105</v>
      </c>
      <c r="E32" s="5">
        <v>2000</v>
      </c>
      <c r="F32" s="7">
        <v>0</v>
      </c>
      <c r="G32" s="5">
        <f t="shared" si="0"/>
        <v>0</v>
      </c>
      <c r="H32" s="9" t="s">
        <v>0</v>
      </c>
      <c r="I32" s="6" t="s">
        <v>106</v>
      </c>
      <c r="J32" s="8" t="s">
        <v>0</v>
      </c>
      <c r="K32" s="5">
        <f t="shared" si="1"/>
        <v>0</v>
      </c>
    </row>
    <row r="33" spans="1:11" ht="25.5">
      <c r="A33" s="6" t="s">
        <v>107</v>
      </c>
      <c r="B33" s="6" t="s">
        <v>108</v>
      </c>
      <c r="C33" s="4" t="s">
        <v>109</v>
      </c>
      <c r="D33" s="4" t="s">
        <v>105</v>
      </c>
      <c r="E33" s="5">
        <v>1000</v>
      </c>
      <c r="F33" s="7">
        <v>0</v>
      </c>
      <c r="G33" s="5">
        <f t="shared" si="0"/>
        <v>0</v>
      </c>
      <c r="H33" s="9" t="s">
        <v>0</v>
      </c>
      <c r="I33" s="6" t="s">
        <v>110</v>
      </c>
      <c r="J33" s="8" t="s">
        <v>0</v>
      </c>
      <c r="K33" s="5">
        <f t="shared" si="1"/>
        <v>0</v>
      </c>
    </row>
    <row r="34" spans="1:11" ht="25.5">
      <c r="A34" s="6" t="s">
        <v>111</v>
      </c>
      <c r="B34" s="6" t="s">
        <v>112</v>
      </c>
      <c r="C34" s="4" t="s">
        <v>113</v>
      </c>
      <c r="D34" s="4" t="s">
        <v>105</v>
      </c>
      <c r="E34" s="5">
        <v>5000</v>
      </c>
      <c r="F34" s="7">
        <v>0</v>
      </c>
      <c r="G34" s="5">
        <f t="shared" si="0"/>
        <v>0</v>
      </c>
      <c r="H34" s="9" t="s">
        <v>0</v>
      </c>
      <c r="I34" s="6" t="s">
        <v>114</v>
      </c>
      <c r="J34" s="8" t="s">
        <v>0</v>
      </c>
      <c r="K34" s="5">
        <f t="shared" si="1"/>
        <v>0</v>
      </c>
    </row>
    <row r="35" spans="1:11" ht="102">
      <c r="A35" s="6" t="s">
        <v>115</v>
      </c>
      <c r="B35" s="6" t="s">
        <v>116</v>
      </c>
      <c r="C35" s="4" t="s">
        <v>117</v>
      </c>
      <c r="D35" s="4" t="s">
        <v>105</v>
      </c>
      <c r="E35" s="5">
        <v>100</v>
      </c>
      <c r="F35" s="7">
        <v>0</v>
      </c>
      <c r="G35" s="5">
        <f t="shared" si="0"/>
        <v>0</v>
      </c>
      <c r="H35" s="9" t="s">
        <v>0</v>
      </c>
      <c r="I35" s="6" t="s">
        <v>118</v>
      </c>
      <c r="J35" s="8" t="s">
        <v>0</v>
      </c>
      <c r="K35" s="5">
        <f t="shared" si="1"/>
        <v>0</v>
      </c>
    </row>
    <row r="36" spans="1:11" ht="63.75">
      <c r="A36" s="6" t="s">
        <v>119</v>
      </c>
      <c r="B36" s="6" t="s">
        <v>120</v>
      </c>
      <c r="C36" s="4" t="s">
        <v>121</v>
      </c>
      <c r="D36" s="4" t="s">
        <v>105</v>
      </c>
      <c r="E36" s="5">
        <v>100</v>
      </c>
      <c r="F36" s="7">
        <v>0</v>
      </c>
      <c r="G36" s="5">
        <f t="shared" si="0"/>
        <v>0</v>
      </c>
      <c r="H36" s="9" t="s">
        <v>0</v>
      </c>
      <c r="I36" s="6" t="s">
        <v>122</v>
      </c>
      <c r="J36" s="8" t="s">
        <v>0</v>
      </c>
      <c r="K36" s="5">
        <f t="shared" si="1"/>
        <v>0</v>
      </c>
    </row>
    <row r="37" spans="1:11" ht="25.5">
      <c r="A37" s="6" t="s">
        <v>123</v>
      </c>
      <c r="B37" s="6" t="s">
        <v>124</v>
      </c>
      <c r="C37" s="4" t="s">
        <v>125</v>
      </c>
      <c r="D37" s="4" t="s">
        <v>105</v>
      </c>
      <c r="E37" s="5">
        <v>3000</v>
      </c>
      <c r="F37" s="7">
        <v>0</v>
      </c>
      <c r="G37" s="5">
        <f t="shared" si="0"/>
        <v>0</v>
      </c>
      <c r="H37" s="9" t="s">
        <v>0</v>
      </c>
      <c r="I37" s="6" t="s">
        <v>126</v>
      </c>
      <c r="J37" s="8" t="s">
        <v>0</v>
      </c>
      <c r="K37" s="5">
        <f t="shared" si="1"/>
        <v>0</v>
      </c>
    </row>
    <row r="38" spans="1:11" ht="25.5">
      <c r="A38" s="6" t="s">
        <v>127</v>
      </c>
      <c r="B38" s="6" t="s">
        <v>128</v>
      </c>
      <c r="C38" s="4" t="s">
        <v>129</v>
      </c>
      <c r="D38" s="4" t="s">
        <v>130</v>
      </c>
      <c r="E38" s="5">
        <v>10</v>
      </c>
      <c r="F38" s="7">
        <v>0</v>
      </c>
      <c r="G38" s="5">
        <f t="shared" si="0"/>
        <v>0</v>
      </c>
      <c r="H38" s="9" t="s">
        <v>0</v>
      </c>
      <c r="I38" s="6" t="s">
        <v>131</v>
      </c>
      <c r="J38" s="8" t="s">
        <v>0</v>
      </c>
      <c r="K38" s="5">
        <f t="shared" si="1"/>
        <v>0</v>
      </c>
    </row>
    <row r="39" spans="1:11" ht="25.5">
      <c r="A39" s="6" t="s">
        <v>132</v>
      </c>
      <c r="B39" s="6" t="s">
        <v>133</v>
      </c>
      <c r="C39" s="4" t="s">
        <v>134</v>
      </c>
      <c r="D39" s="4" t="s">
        <v>105</v>
      </c>
      <c r="E39" s="5">
        <v>500</v>
      </c>
      <c r="F39" s="7">
        <v>0</v>
      </c>
      <c r="G39" s="5">
        <f t="shared" si="0"/>
        <v>0</v>
      </c>
      <c r="H39" s="9" t="s">
        <v>0</v>
      </c>
      <c r="I39" s="6" t="s">
        <v>135</v>
      </c>
      <c r="J39" s="8" t="s">
        <v>0</v>
      </c>
      <c r="K39" s="5">
        <f t="shared" si="1"/>
        <v>0</v>
      </c>
    </row>
    <row r="40" spans="1:11" ht="25.5">
      <c r="A40" s="6" t="s">
        <v>136</v>
      </c>
      <c r="B40" s="6" t="s">
        <v>137</v>
      </c>
      <c r="C40" s="4" t="s">
        <v>138</v>
      </c>
      <c r="D40" s="4" t="s">
        <v>105</v>
      </c>
      <c r="E40" s="5">
        <v>2000</v>
      </c>
      <c r="F40" s="7">
        <v>0</v>
      </c>
      <c r="G40" s="5">
        <f t="shared" si="0"/>
        <v>0</v>
      </c>
      <c r="H40" s="9" t="s">
        <v>0</v>
      </c>
      <c r="I40" s="6" t="s">
        <v>139</v>
      </c>
      <c r="J40" s="8" t="s">
        <v>0</v>
      </c>
      <c r="K40" s="5">
        <f t="shared" si="1"/>
        <v>0</v>
      </c>
    </row>
    <row r="41" spans="1:11" ht="25.5">
      <c r="A41" s="6" t="s">
        <v>140</v>
      </c>
      <c r="B41" s="6" t="s">
        <v>141</v>
      </c>
      <c r="C41" s="4" t="s">
        <v>142</v>
      </c>
      <c r="D41" s="4" t="s">
        <v>105</v>
      </c>
      <c r="E41" s="5">
        <v>3000</v>
      </c>
      <c r="F41" s="7">
        <v>0</v>
      </c>
      <c r="G41" s="5">
        <f t="shared" si="0"/>
        <v>0</v>
      </c>
      <c r="H41" s="9" t="s">
        <v>0</v>
      </c>
      <c r="I41" s="6" t="s">
        <v>143</v>
      </c>
      <c r="J41" s="8" t="s">
        <v>0</v>
      </c>
      <c r="K41" s="5">
        <f t="shared" si="1"/>
        <v>0</v>
      </c>
    </row>
    <row r="42" spans="1:11" ht="25.5">
      <c r="A42" s="6" t="s">
        <v>144</v>
      </c>
      <c r="B42" s="6" t="s">
        <v>145</v>
      </c>
      <c r="C42" s="4" t="s">
        <v>146</v>
      </c>
      <c r="D42" s="4" t="s">
        <v>105</v>
      </c>
      <c r="E42" s="5">
        <v>2000</v>
      </c>
      <c r="F42" s="7">
        <v>0</v>
      </c>
      <c r="G42" s="5">
        <f t="shared" si="0"/>
        <v>0</v>
      </c>
      <c r="H42" s="9" t="s">
        <v>0</v>
      </c>
      <c r="I42" s="6" t="s">
        <v>147</v>
      </c>
      <c r="J42" s="8" t="s">
        <v>0</v>
      </c>
      <c r="K42" s="5">
        <f t="shared" si="1"/>
        <v>0</v>
      </c>
    </row>
    <row r="43" spans="1:11" ht="25.5">
      <c r="A43" s="6" t="s">
        <v>148</v>
      </c>
      <c r="B43" s="6" t="s">
        <v>149</v>
      </c>
      <c r="C43" s="4" t="s">
        <v>150</v>
      </c>
      <c r="D43" s="4" t="s">
        <v>105</v>
      </c>
      <c r="E43" s="5">
        <v>2000</v>
      </c>
      <c r="F43" s="7">
        <v>0</v>
      </c>
      <c r="G43" s="5">
        <f t="shared" si="0"/>
        <v>0</v>
      </c>
      <c r="H43" s="9" t="s">
        <v>0</v>
      </c>
      <c r="I43" s="6" t="s">
        <v>151</v>
      </c>
      <c r="J43" s="8" t="s">
        <v>0</v>
      </c>
      <c r="K43" s="5">
        <f t="shared" si="1"/>
        <v>0</v>
      </c>
    </row>
    <row r="44" spans="1:11" ht="12.75">
      <c r="A44" s="6" t="s">
        <v>152</v>
      </c>
      <c r="B44" s="6" t="s">
        <v>153</v>
      </c>
      <c r="C44" s="4" t="s">
        <v>154</v>
      </c>
      <c r="D44" s="4" t="s">
        <v>23</v>
      </c>
      <c r="E44" s="5">
        <v>50</v>
      </c>
      <c r="F44" s="7">
        <v>0</v>
      </c>
      <c r="G44" s="5">
        <f t="shared" si="0"/>
        <v>0</v>
      </c>
      <c r="H44" s="9" t="s">
        <v>0</v>
      </c>
      <c r="I44" s="6" t="s">
        <v>155</v>
      </c>
      <c r="J44" s="8" t="s">
        <v>0</v>
      </c>
      <c r="K44" s="5">
        <f t="shared" si="1"/>
        <v>0</v>
      </c>
    </row>
    <row r="45" spans="1:11" ht="12.75">
      <c r="A45" s="6" t="s">
        <v>156</v>
      </c>
      <c r="B45" s="6" t="s">
        <v>157</v>
      </c>
      <c r="C45" s="4" t="s">
        <v>158</v>
      </c>
      <c r="D45" s="4" t="s">
        <v>23</v>
      </c>
      <c r="E45" s="5">
        <v>50</v>
      </c>
      <c r="F45" s="7">
        <v>0</v>
      </c>
      <c r="G45" s="5">
        <f t="shared" si="0"/>
        <v>0</v>
      </c>
      <c r="H45" s="9" t="s">
        <v>0</v>
      </c>
      <c r="I45" s="6" t="s">
        <v>159</v>
      </c>
      <c r="J45" s="8" t="s">
        <v>0</v>
      </c>
      <c r="K45" s="5">
        <f t="shared" si="1"/>
        <v>0</v>
      </c>
    </row>
    <row r="46" spans="1:11" ht="12.75">
      <c r="A46" s="6" t="s">
        <v>160</v>
      </c>
      <c r="B46" s="6" t="s">
        <v>161</v>
      </c>
      <c r="C46" s="4" t="s">
        <v>162</v>
      </c>
      <c r="D46" s="4" t="s">
        <v>23</v>
      </c>
      <c r="E46" s="5">
        <v>300</v>
      </c>
      <c r="F46" s="7">
        <v>0</v>
      </c>
      <c r="G46" s="5">
        <f t="shared" si="0"/>
        <v>0</v>
      </c>
      <c r="H46" s="9" t="s">
        <v>0</v>
      </c>
      <c r="I46" s="6" t="s">
        <v>163</v>
      </c>
      <c r="J46" s="8" t="s">
        <v>0</v>
      </c>
      <c r="K46" s="5">
        <f t="shared" si="1"/>
        <v>0</v>
      </c>
    </row>
    <row r="47" spans="1:11" ht="12.75">
      <c r="A47" s="6" t="s">
        <v>164</v>
      </c>
      <c r="B47" s="6" t="s">
        <v>165</v>
      </c>
      <c r="C47" s="4" t="s">
        <v>166</v>
      </c>
      <c r="D47" s="4" t="s">
        <v>23</v>
      </c>
      <c r="E47" s="5">
        <v>100</v>
      </c>
      <c r="F47" s="7">
        <v>0</v>
      </c>
      <c r="G47" s="5">
        <f aca="true" t="shared" si="2" ref="G47:G78">ROUND(SUM(E47*F47),2)</f>
        <v>0</v>
      </c>
      <c r="H47" s="9" t="s">
        <v>0</v>
      </c>
      <c r="I47" s="6" t="s">
        <v>167</v>
      </c>
      <c r="J47" s="8" t="s">
        <v>0</v>
      </c>
      <c r="K47" s="5">
        <f aca="true" t="shared" si="3" ref="K47:K78">SUM(G47:G47)</f>
        <v>0</v>
      </c>
    </row>
    <row r="48" spans="1:11" ht="25.5">
      <c r="A48" s="6" t="s">
        <v>168</v>
      </c>
      <c r="B48" s="6" t="s">
        <v>169</v>
      </c>
      <c r="C48" s="4" t="s">
        <v>170</v>
      </c>
      <c r="D48" s="4" t="s">
        <v>34</v>
      </c>
      <c r="E48" s="5">
        <v>100</v>
      </c>
      <c r="F48" s="7">
        <v>0</v>
      </c>
      <c r="G48" s="5">
        <f t="shared" si="2"/>
        <v>0</v>
      </c>
      <c r="H48" s="9" t="s">
        <v>0</v>
      </c>
      <c r="I48" s="6" t="s">
        <v>171</v>
      </c>
      <c r="J48" s="8" t="s">
        <v>0</v>
      </c>
      <c r="K48" s="5">
        <f t="shared" si="3"/>
        <v>0</v>
      </c>
    </row>
    <row r="49" spans="1:11" ht="25.5">
      <c r="A49" s="6" t="s">
        <v>172</v>
      </c>
      <c r="B49" s="6" t="s">
        <v>173</v>
      </c>
      <c r="C49" s="4" t="s">
        <v>174</v>
      </c>
      <c r="D49" s="4" t="s">
        <v>34</v>
      </c>
      <c r="E49" s="5">
        <v>30</v>
      </c>
      <c r="F49" s="7">
        <v>0</v>
      </c>
      <c r="G49" s="5">
        <f t="shared" si="2"/>
        <v>0</v>
      </c>
      <c r="H49" s="9" t="s">
        <v>0</v>
      </c>
      <c r="I49" s="6" t="s">
        <v>175</v>
      </c>
      <c r="J49" s="8" t="s">
        <v>0</v>
      </c>
      <c r="K49" s="5">
        <f t="shared" si="3"/>
        <v>0</v>
      </c>
    </row>
    <row r="50" spans="1:11" ht="25.5">
      <c r="A50" s="6" t="s">
        <v>176</v>
      </c>
      <c r="B50" s="6" t="s">
        <v>177</v>
      </c>
      <c r="C50" s="4" t="s">
        <v>178</v>
      </c>
      <c r="D50" s="4" t="s">
        <v>34</v>
      </c>
      <c r="E50" s="5">
        <v>30</v>
      </c>
      <c r="F50" s="7">
        <v>0</v>
      </c>
      <c r="G50" s="5">
        <f t="shared" si="2"/>
        <v>0</v>
      </c>
      <c r="H50" s="9" t="s">
        <v>0</v>
      </c>
      <c r="I50" s="6" t="s">
        <v>179</v>
      </c>
      <c r="J50" s="8" t="s">
        <v>0</v>
      </c>
      <c r="K50" s="5">
        <f t="shared" si="3"/>
        <v>0</v>
      </c>
    </row>
    <row r="51" spans="1:11" ht="25.5">
      <c r="A51" s="6" t="s">
        <v>180</v>
      </c>
      <c r="B51" s="6" t="s">
        <v>181</v>
      </c>
      <c r="C51" s="4" t="s">
        <v>182</v>
      </c>
      <c r="D51" s="4" t="s">
        <v>34</v>
      </c>
      <c r="E51" s="5">
        <v>30</v>
      </c>
      <c r="F51" s="7">
        <v>0</v>
      </c>
      <c r="G51" s="5">
        <f t="shared" si="2"/>
        <v>0</v>
      </c>
      <c r="H51" s="9" t="s">
        <v>0</v>
      </c>
      <c r="I51" s="6" t="s">
        <v>183</v>
      </c>
      <c r="J51" s="8" t="s">
        <v>0</v>
      </c>
      <c r="K51" s="5">
        <f t="shared" si="3"/>
        <v>0</v>
      </c>
    </row>
    <row r="52" spans="1:11" ht="25.5">
      <c r="A52" s="6" t="s">
        <v>184</v>
      </c>
      <c r="B52" s="6" t="s">
        <v>185</v>
      </c>
      <c r="C52" s="4" t="s">
        <v>186</v>
      </c>
      <c r="D52" s="4" t="s">
        <v>34</v>
      </c>
      <c r="E52" s="5">
        <v>30</v>
      </c>
      <c r="F52" s="7">
        <v>0</v>
      </c>
      <c r="G52" s="5">
        <f t="shared" si="2"/>
        <v>0</v>
      </c>
      <c r="H52" s="9" t="s">
        <v>0</v>
      </c>
      <c r="I52" s="6" t="s">
        <v>187</v>
      </c>
      <c r="J52" s="8" t="s">
        <v>0</v>
      </c>
      <c r="K52" s="5">
        <f t="shared" si="3"/>
        <v>0</v>
      </c>
    </row>
    <row r="53" spans="1:11" ht="12.75">
      <c r="A53" s="6" t="s">
        <v>188</v>
      </c>
      <c r="B53" s="6" t="s">
        <v>189</v>
      </c>
      <c r="C53" s="4" t="s">
        <v>190</v>
      </c>
      <c r="D53" s="4" t="s">
        <v>191</v>
      </c>
      <c r="E53" s="5">
        <v>1000</v>
      </c>
      <c r="F53" s="7">
        <v>0</v>
      </c>
      <c r="G53" s="5">
        <f t="shared" si="2"/>
        <v>0</v>
      </c>
      <c r="H53" s="9" t="s">
        <v>0</v>
      </c>
      <c r="I53" s="6" t="s">
        <v>192</v>
      </c>
      <c r="J53" s="8" t="s">
        <v>0</v>
      </c>
      <c r="K53" s="5">
        <f t="shared" si="3"/>
        <v>0</v>
      </c>
    </row>
    <row r="54" spans="1:11" ht="25.5">
      <c r="A54" s="6" t="s">
        <v>193</v>
      </c>
      <c r="B54" s="6" t="s">
        <v>194</v>
      </c>
      <c r="C54" s="4" t="s">
        <v>195</v>
      </c>
      <c r="D54" s="4" t="s">
        <v>34</v>
      </c>
      <c r="E54" s="5">
        <v>100</v>
      </c>
      <c r="F54" s="7">
        <v>0</v>
      </c>
      <c r="G54" s="5">
        <f t="shared" si="2"/>
        <v>0</v>
      </c>
      <c r="H54" s="9" t="s">
        <v>0</v>
      </c>
      <c r="I54" s="6" t="s">
        <v>196</v>
      </c>
      <c r="J54" s="8" t="s">
        <v>0</v>
      </c>
      <c r="K54" s="5">
        <f t="shared" si="3"/>
        <v>0</v>
      </c>
    </row>
    <row r="55" spans="1:11" ht="25.5">
      <c r="A55" s="6" t="s">
        <v>197</v>
      </c>
      <c r="B55" s="6" t="s">
        <v>198</v>
      </c>
      <c r="C55" s="4" t="s">
        <v>199</v>
      </c>
      <c r="D55" s="4" t="s">
        <v>34</v>
      </c>
      <c r="E55" s="5">
        <v>100</v>
      </c>
      <c r="F55" s="7">
        <v>0</v>
      </c>
      <c r="G55" s="5">
        <f t="shared" si="2"/>
        <v>0</v>
      </c>
      <c r="H55" s="9" t="s">
        <v>0</v>
      </c>
      <c r="I55" s="6" t="s">
        <v>200</v>
      </c>
      <c r="J55" s="8" t="s">
        <v>0</v>
      </c>
      <c r="K55" s="5">
        <f t="shared" si="3"/>
        <v>0</v>
      </c>
    </row>
    <row r="56" spans="1:11" ht="25.5">
      <c r="A56" s="6" t="s">
        <v>201</v>
      </c>
      <c r="B56" s="6" t="s">
        <v>202</v>
      </c>
      <c r="C56" s="4" t="s">
        <v>203</v>
      </c>
      <c r="D56" s="4" t="s">
        <v>34</v>
      </c>
      <c r="E56" s="5">
        <v>100</v>
      </c>
      <c r="F56" s="7">
        <v>0</v>
      </c>
      <c r="G56" s="5">
        <f t="shared" si="2"/>
        <v>0</v>
      </c>
      <c r="H56" s="9" t="s">
        <v>0</v>
      </c>
      <c r="I56" s="6" t="s">
        <v>204</v>
      </c>
      <c r="J56" s="8" t="s">
        <v>0</v>
      </c>
      <c r="K56" s="5">
        <f t="shared" si="3"/>
        <v>0</v>
      </c>
    </row>
    <row r="57" spans="1:11" ht="25.5">
      <c r="A57" s="6" t="s">
        <v>205</v>
      </c>
      <c r="B57" s="6" t="s">
        <v>206</v>
      </c>
      <c r="C57" s="4" t="s">
        <v>207</v>
      </c>
      <c r="D57" s="4" t="s">
        <v>34</v>
      </c>
      <c r="E57" s="5">
        <v>400</v>
      </c>
      <c r="F57" s="7">
        <v>0</v>
      </c>
      <c r="G57" s="5">
        <f t="shared" si="2"/>
        <v>0</v>
      </c>
      <c r="H57" s="9" t="s">
        <v>0</v>
      </c>
      <c r="I57" s="6" t="s">
        <v>208</v>
      </c>
      <c r="J57" s="8" t="s">
        <v>0</v>
      </c>
      <c r="K57" s="5">
        <f t="shared" si="3"/>
        <v>0</v>
      </c>
    </row>
    <row r="58" spans="1:11" ht="25.5">
      <c r="A58" s="6" t="s">
        <v>209</v>
      </c>
      <c r="B58" s="6" t="s">
        <v>210</v>
      </c>
      <c r="C58" s="4" t="s">
        <v>211</v>
      </c>
      <c r="D58" s="4" t="s">
        <v>34</v>
      </c>
      <c r="E58" s="5">
        <v>400</v>
      </c>
      <c r="F58" s="7">
        <v>0</v>
      </c>
      <c r="G58" s="5">
        <f t="shared" si="2"/>
        <v>0</v>
      </c>
      <c r="H58" s="9" t="s">
        <v>0</v>
      </c>
      <c r="I58" s="6" t="s">
        <v>212</v>
      </c>
      <c r="J58" s="8" t="s">
        <v>0</v>
      </c>
      <c r="K58" s="5">
        <f t="shared" si="3"/>
        <v>0</v>
      </c>
    </row>
    <row r="59" spans="1:11" ht="25.5">
      <c r="A59" s="6" t="s">
        <v>213</v>
      </c>
      <c r="B59" s="6" t="s">
        <v>214</v>
      </c>
      <c r="C59" s="4" t="s">
        <v>215</v>
      </c>
      <c r="D59" s="4" t="s">
        <v>34</v>
      </c>
      <c r="E59" s="5">
        <v>400</v>
      </c>
      <c r="F59" s="7">
        <v>0</v>
      </c>
      <c r="G59" s="5">
        <f t="shared" si="2"/>
        <v>0</v>
      </c>
      <c r="H59" s="9" t="s">
        <v>0</v>
      </c>
      <c r="I59" s="6" t="s">
        <v>216</v>
      </c>
      <c r="J59" s="8" t="s">
        <v>0</v>
      </c>
      <c r="K59" s="5">
        <f t="shared" si="3"/>
        <v>0</v>
      </c>
    </row>
    <row r="60" spans="1:11" ht="25.5">
      <c r="A60" s="6" t="s">
        <v>217</v>
      </c>
      <c r="B60" s="6" t="s">
        <v>218</v>
      </c>
      <c r="C60" s="4" t="s">
        <v>219</v>
      </c>
      <c r="D60" s="4" t="s">
        <v>34</v>
      </c>
      <c r="E60" s="5">
        <v>400</v>
      </c>
      <c r="F60" s="7">
        <v>0</v>
      </c>
      <c r="G60" s="5">
        <f t="shared" si="2"/>
        <v>0</v>
      </c>
      <c r="H60" s="9" t="s">
        <v>0</v>
      </c>
      <c r="I60" s="6" t="s">
        <v>220</v>
      </c>
      <c r="J60" s="8" t="s">
        <v>0</v>
      </c>
      <c r="K60" s="5">
        <f t="shared" si="3"/>
        <v>0</v>
      </c>
    </row>
    <row r="61" spans="1:11" ht="25.5">
      <c r="A61" s="6" t="s">
        <v>221</v>
      </c>
      <c r="B61" s="6" t="s">
        <v>222</v>
      </c>
      <c r="C61" s="4" t="s">
        <v>223</v>
      </c>
      <c r="D61" s="4" t="s">
        <v>34</v>
      </c>
      <c r="E61" s="5">
        <v>1000</v>
      </c>
      <c r="F61" s="7">
        <v>0</v>
      </c>
      <c r="G61" s="5">
        <f t="shared" si="2"/>
        <v>0</v>
      </c>
      <c r="H61" s="9" t="s">
        <v>0</v>
      </c>
      <c r="I61" s="6" t="s">
        <v>224</v>
      </c>
      <c r="J61" s="8" t="s">
        <v>0</v>
      </c>
      <c r="K61" s="5">
        <f t="shared" si="3"/>
        <v>0</v>
      </c>
    </row>
    <row r="62" spans="1:11" ht="25.5">
      <c r="A62" s="6" t="s">
        <v>225</v>
      </c>
      <c r="B62" s="6" t="s">
        <v>226</v>
      </c>
      <c r="C62" s="4" t="s">
        <v>227</v>
      </c>
      <c r="D62" s="4" t="s">
        <v>34</v>
      </c>
      <c r="E62" s="5">
        <v>700</v>
      </c>
      <c r="F62" s="7">
        <v>0</v>
      </c>
      <c r="G62" s="5">
        <f t="shared" si="2"/>
        <v>0</v>
      </c>
      <c r="H62" s="9" t="s">
        <v>0</v>
      </c>
      <c r="I62" s="6" t="s">
        <v>228</v>
      </c>
      <c r="J62" s="8" t="s">
        <v>0</v>
      </c>
      <c r="K62" s="5">
        <f t="shared" si="3"/>
        <v>0</v>
      </c>
    </row>
    <row r="63" spans="1:11" ht="25.5">
      <c r="A63" s="6" t="s">
        <v>229</v>
      </c>
      <c r="B63" s="6" t="s">
        <v>230</v>
      </c>
      <c r="C63" s="4" t="s">
        <v>231</v>
      </c>
      <c r="D63" s="4" t="s">
        <v>34</v>
      </c>
      <c r="E63" s="5">
        <v>50</v>
      </c>
      <c r="F63" s="7">
        <v>0</v>
      </c>
      <c r="G63" s="5">
        <f t="shared" si="2"/>
        <v>0</v>
      </c>
      <c r="H63" s="9" t="s">
        <v>0</v>
      </c>
      <c r="I63" s="6" t="s">
        <v>232</v>
      </c>
      <c r="J63" s="8" t="s">
        <v>0</v>
      </c>
      <c r="K63" s="5">
        <f t="shared" si="3"/>
        <v>0</v>
      </c>
    </row>
    <row r="64" spans="1:11" ht="12.75">
      <c r="A64" s="6" t="s">
        <v>233</v>
      </c>
      <c r="B64" s="6" t="s">
        <v>234</v>
      </c>
      <c r="C64" s="4" t="s">
        <v>235</v>
      </c>
      <c r="D64" s="4" t="s">
        <v>236</v>
      </c>
      <c r="E64" s="5">
        <v>500</v>
      </c>
      <c r="F64" s="7">
        <v>0</v>
      </c>
      <c r="G64" s="5">
        <f t="shared" si="2"/>
        <v>0</v>
      </c>
      <c r="H64" s="9" t="s">
        <v>0</v>
      </c>
      <c r="I64" s="6" t="s">
        <v>237</v>
      </c>
      <c r="J64" s="8" t="s">
        <v>0</v>
      </c>
      <c r="K64" s="5">
        <f t="shared" si="3"/>
        <v>0</v>
      </c>
    </row>
    <row r="65" spans="1:11" ht="12.75">
      <c r="A65" s="6" t="s">
        <v>238</v>
      </c>
      <c r="B65" s="6" t="s">
        <v>239</v>
      </c>
      <c r="C65" s="4" t="s">
        <v>240</v>
      </c>
      <c r="D65" s="4" t="s">
        <v>23</v>
      </c>
      <c r="E65" s="5">
        <v>500</v>
      </c>
      <c r="F65" s="7">
        <v>0</v>
      </c>
      <c r="G65" s="5">
        <f t="shared" si="2"/>
        <v>0</v>
      </c>
      <c r="H65" s="9" t="s">
        <v>0</v>
      </c>
      <c r="I65" s="6" t="s">
        <v>241</v>
      </c>
      <c r="J65" s="8" t="s">
        <v>0</v>
      </c>
      <c r="K65" s="5">
        <f t="shared" si="3"/>
        <v>0</v>
      </c>
    </row>
    <row r="66" spans="1:11" ht="25.5">
      <c r="A66" s="6" t="s">
        <v>242</v>
      </c>
      <c r="B66" s="6" t="s">
        <v>243</v>
      </c>
      <c r="C66" s="4" t="s">
        <v>244</v>
      </c>
      <c r="D66" s="4" t="s">
        <v>34</v>
      </c>
      <c r="E66" s="5">
        <v>30</v>
      </c>
      <c r="F66" s="7">
        <v>0</v>
      </c>
      <c r="G66" s="5">
        <f t="shared" si="2"/>
        <v>0</v>
      </c>
      <c r="H66" s="9" t="s">
        <v>0</v>
      </c>
      <c r="I66" s="6" t="s">
        <v>245</v>
      </c>
      <c r="J66" s="8" t="s">
        <v>0</v>
      </c>
      <c r="K66" s="5">
        <f t="shared" si="3"/>
        <v>0</v>
      </c>
    </row>
    <row r="67" spans="1:11" ht="25.5">
      <c r="A67" s="6" t="s">
        <v>246</v>
      </c>
      <c r="B67" s="6" t="s">
        <v>247</v>
      </c>
      <c r="C67" s="4" t="s">
        <v>248</v>
      </c>
      <c r="D67" s="4" t="s">
        <v>34</v>
      </c>
      <c r="E67" s="5">
        <v>30</v>
      </c>
      <c r="F67" s="7">
        <v>0</v>
      </c>
      <c r="G67" s="5">
        <f t="shared" si="2"/>
        <v>0</v>
      </c>
      <c r="H67" s="9" t="s">
        <v>0</v>
      </c>
      <c r="I67" s="6" t="s">
        <v>249</v>
      </c>
      <c r="J67" s="8" t="s">
        <v>0</v>
      </c>
      <c r="K67" s="5">
        <f t="shared" si="3"/>
        <v>0</v>
      </c>
    </row>
    <row r="68" spans="1:11" ht="25.5">
      <c r="A68" s="6" t="s">
        <v>250</v>
      </c>
      <c r="B68" s="6" t="s">
        <v>251</v>
      </c>
      <c r="C68" s="4" t="s">
        <v>252</v>
      </c>
      <c r="D68" s="4" t="s">
        <v>34</v>
      </c>
      <c r="E68" s="5">
        <v>30</v>
      </c>
      <c r="F68" s="7">
        <v>0</v>
      </c>
      <c r="G68" s="5">
        <f t="shared" si="2"/>
        <v>0</v>
      </c>
      <c r="H68" s="9" t="s">
        <v>0</v>
      </c>
      <c r="I68" s="6" t="s">
        <v>253</v>
      </c>
      <c r="J68" s="8" t="s">
        <v>0</v>
      </c>
      <c r="K68" s="5">
        <f t="shared" si="3"/>
        <v>0</v>
      </c>
    </row>
    <row r="69" spans="1:11" ht="25.5">
      <c r="A69" s="6" t="s">
        <v>254</v>
      </c>
      <c r="B69" s="6" t="s">
        <v>255</v>
      </c>
      <c r="C69" s="4" t="s">
        <v>256</v>
      </c>
      <c r="D69" s="4" t="s">
        <v>34</v>
      </c>
      <c r="E69" s="5">
        <v>30</v>
      </c>
      <c r="F69" s="7">
        <v>0</v>
      </c>
      <c r="G69" s="5">
        <f t="shared" si="2"/>
        <v>0</v>
      </c>
      <c r="H69" s="9" t="s">
        <v>0</v>
      </c>
      <c r="I69" s="6" t="s">
        <v>257</v>
      </c>
      <c r="J69" s="8" t="s">
        <v>0</v>
      </c>
      <c r="K69" s="5">
        <f t="shared" si="3"/>
        <v>0</v>
      </c>
    </row>
    <row r="70" spans="1:11" ht="25.5">
      <c r="A70" s="6" t="s">
        <v>258</v>
      </c>
      <c r="B70" s="6" t="s">
        <v>259</v>
      </c>
      <c r="C70" s="4" t="s">
        <v>260</v>
      </c>
      <c r="D70" s="4" t="s">
        <v>34</v>
      </c>
      <c r="E70" s="5">
        <v>50</v>
      </c>
      <c r="F70" s="7">
        <v>0</v>
      </c>
      <c r="G70" s="5">
        <f t="shared" si="2"/>
        <v>0</v>
      </c>
      <c r="H70" s="9" t="s">
        <v>0</v>
      </c>
      <c r="I70" s="6" t="s">
        <v>261</v>
      </c>
      <c r="J70" s="8" t="s">
        <v>0</v>
      </c>
      <c r="K70" s="5">
        <f t="shared" si="3"/>
        <v>0</v>
      </c>
    </row>
    <row r="71" spans="1:11" ht="25.5">
      <c r="A71" s="6" t="s">
        <v>262</v>
      </c>
      <c r="B71" s="6" t="s">
        <v>263</v>
      </c>
      <c r="C71" s="4" t="s">
        <v>264</v>
      </c>
      <c r="D71" s="4" t="s">
        <v>34</v>
      </c>
      <c r="E71" s="5">
        <v>30</v>
      </c>
      <c r="F71" s="7">
        <v>0</v>
      </c>
      <c r="G71" s="5">
        <f t="shared" si="2"/>
        <v>0</v>
      </c>
      <c r="H71" s="9" t="s">
        <v>0</v>
      </c>
      <c r="I71" s="6" t="s">
        <v>265</v>
      </c>
      <c r="J71" s="8" t="s">
        <v>0</v>
      </c>
      <c r="K71" s="5">
        <f t="shared" si="3"/>
        <v>0</v>
      </c>
    </row>
    <row r="72" spans="1:11" ht="25.5">
      <c r="A72" s="6" t="s">
        <v>266</v>
      </c>
      <c r="B72" s="6" t="s">
        <v>267</v>
      </c>
      <c r="C72" s="4" t="s">
        <v>268</v>
      </c>
      <c r="D72" s="4" t="s">
        <v>34</v>
      </c>
      <c r="E72" s="5">
        <v>30</v>
      </c>
      <c r="F72" s="7">
        <v>0</v>
      </c>
      <c r="G72" s="5">
        <f t="shared" si="2"/>
        <v>0</v>
      </c>
      <c r="H72" s="9" t="s">
        <v>0</v>
      </c>
      <c r="I72" s="6" t="s">
        <v>269</v>
      </c>
      <c r="J72" s="8" t="s">
        <v>0</v>
      </c>
      <c r="K72" s="5">
        <f t="shared" si="3"/>
        <v>0</v>
      </c>
    </row>
    <row r="73" spans="1:11" ht="25.5">
      <c r="A73" s="6" t="s">
        <v>270</v>
      </c>
      <c r="B73" s="6" t="s">
        <v>271</v>
      </c>
      <c r="C73" s="4" t="s">
        <v>272</v>
      </c>
      <c r="D73" s="4" t="s">
        <v>34</v>
      </c>
      <c r="E73" s="5">
        <v>70</v>
      </c>
      <c r="F73" s="7">
        <v>0</v>
      </c>
      <c r="G73" s="5">
        <f t="shared" si="2"/>
        <v>0</v>
      </c>
      <c r="H73" s="9" t="s">
        <v>0</v>
      </c>
      <c r="I73" s="6" t="s">
        <v>273</v>
      </c>
      <c r="J73" s="8" t="s">
        <v>0</v>
      </c>
      <c r="K73" s="5">
        <f t="shared" si="3"/>
        <v>0</v>
      </c>
    </row>
    <row r="74" spans="1:11" ht="25.5">
      <c r="A74" s="6" t="s">
        <v>274</v>
      </c>
      <c r="B74" s="6" t="s">
        <v>275</v>
      </c>
      <c r="C74" s="4" t="s">
        <v>276</v>
      </c>
      <c r="D74" s="4" t="s">
        <v>34</v>
      </c>
      <c r="E74" s="5">
        <v>50</v>
      </c>
      <c r="F74" s="7">
        <v>0</v>
      </c>
      <c r="G74" s="5">
        <f t="shared" si="2"/>
        <v>0</v>
      </c>
      <c r="H74" s="9" t="s">
        <v>0</v>
      </c>
      <c r="I74" s="6" t="s">
        <v>277</v>
      </c>
      <c r="J74" s="8" t="s">
        <v>0</v>
      </c>
      <c r="K74" s="5">
        <f t="shared" si="3"/>
        <v>0</v>
      </c>
    </row>
    <row r="75" spans="1:11" ht="12.75">
      <c r="A75" s="6" t="s">
        <v>278</v>
      </c>
      <c r="B75" s="6" t="s">
        <v>279</v>
      </c>
      <c r="C75" s="4" t="s">
        <v>280</v>
      </c>
      <c r="D75" s="4" t="s">
        <v>23</v>
      </c>
      <c r="E75" s="5">
        <v>10</v>
      </c>
      <c r="F75" s="7">
        <v>0</v>
      </c>
      <c r="G75" s="5">
        <f t="shared" si="2"/>
        <v>0</v>
      </c>
      <c r="H75" s="9" t="s">
        <v>0</v>
      </c>
      <c r="I75" s="6" t="s">
        <v>281</v>
      </c>
      <c r="J75" s="8" t="s">
        <v>0</v>
      </c>
      <c r="K75" s="5">
        <f t="shared" si="3"/>
        <v>0</v>
      </c>
    </row>
    <row r="76" spans="1:11" ht="12.75">
      <c r="A76" s="6" t="s">
        <v>282</v>
      </c>
      <c r="B76" s="6" t="s">
        <v>283</v>
      </c>
      <c r="C76" s="4" t="s">
        <v>284</v>
      </c>
      <c r="D76" s="4" t="s">
        <v>285</v>
      </c>
      <c r="E76" s="5">
        <v>20</v>
      </c>
      <c r="F76" s="7">
        <v>0</v>
      </c>
      <c r="G76" s="5">
        <f t="shared" si="2"/>
        <v>0</v>
      </c>
      <c r="H76" s="9" t="s">
        <v>0</v>
      </c>
      <c r="I76" s="6" t="s">
        <v>286</v>
      </c>
      <c r="J76" s="8" t="s">
        <v>0</v>
      </c>
      <c r="K76" s="5">
        <f t="shared" si="3"/>
        <v>0</v>
      </c>
    </row>
    <row r="77" spans="1:11" ht="12.75">
      <c r="A77" s="6" t="s">
        <v>287</v>
      </c>
      <c r="B77" s="6" t="s">
        <v>288</v>
      </c>
      <c r="C77" s="4" t="s">
        <v>289</v>
      </c>
      <c r="D77" s="4" t="s">
        <v>285</v>
      </c>
      <c r="E77" s="5">
        <v>20</v>
      </c>
      <c r="F77" s="7">
        <v>0</v>
      </c>
      <c r="G77" s="5">
        <f t="shared" si="2"/>
        <v>0</v>
      </c>
      <c r="H77" s="9" t="s">
        <v>0</v>
      </c>
      <c r="I77" s="6" t="s">
        <v>290</v>
      </c>
      <c r="J77" s="8" t="s">
        <v>0</v>
      </c>
      <c r="K77" s="5">
        <f t="shared" si="3"/>
        <v>0</v>
      </c>
    </row>
    <row r="78" spans="1:11" ht="12.75">
      <c r="A78" s="6" t="s">
        <v>291</v>
      </c>
      <c r="B78" s="6" t="s">
        <v>292</v>
      </c>
      <c r="C78" s="4" t="s">
        <v>293</v>
      </c>
      <c r="D78" s="4" t="s">
        <v>285</v>
      </c>
      <c r="E78" s="5">
        <v>20</v>
      </c>
      <c r="F78" s="7">
        <v>0</v>
      </c>
      <c r="G78" s="5">
        <f t="shared" si="2"/>
        <v>0</v>
      </c>
      <c r="H78" s="9" t="s">
        <v>0</v>
      </c>
      <c r="I78" s="6" t="s">
        <v>294</v>
      </c>
      <c r="J78" s="8" t="s">
        <v>0</v>
      </c>
      <c r="K78" s="5">
        <f t="shared" si="3"/>
        <v>0</v>
      </c>
    </row>
    <row r="79" spans="1:11" ht="12.75">
      <c r="A79" s="6" t="s">
        <v>295</v>
      </c>
      <c r="B79" s="6" t="s">
        <v>296</v>
      </c>
      <c r="C79" s="4" t="s">
        <v>297</v>
      </c>
      <c r="D79" s="4" t="s">
        <v>285</v>
      </c>
      <c r="E79" s="5">
        <v>20</v>
      </c>
      <c r="F79" s="7">
        <v>0</v>
      </c>
      <c r="G79" s="5">
        <f aca="true" t="shared" si="4" ref="G79:G110">ROUND(SUM(E79*F79),2)</f>
        <v>0</v>
      </c>
      <c r="H79" s="9" t="s">
        <v>0</v>
      </c>
      <c r="I79" s="6" t="s">
        <v>298</v>
      </c>
      <c r="J79" s="8" t="s">
        <v>0</v>
      </c>
      <c r="K79" s="5">
        <f aca="true" t="shared" si="5" ref="K79:K110">SUM(G79:G79)</f>
        <v>0</v>
      </c>
    </row>
    <row r="80" spans="1:11" ht="25.5">
      <c r="A80" s="6" t="s">
        <v>299</v>
      </c>
      <c r="B80" s="6" t="s">
        <v>300</v>
      </c>
      <c r="C80" s="4" t="s">
        <v>301</v>
      </c>
      <c r="D80" s="4" t="s">
        <v>34</v>
      </c>
      <c r="E80" s="5">
        <v>50</v>
      </c>
      <c r="F80" s="7">
        <v>0</v>
      </c>
      <c r="G80" s="5">
        <f t="shared" si="4"/>
        <v>0</v>
      </c>
      <c r="H80" s="9" t="s">
        <v>0</v>
      </c>
      <c r="I80" s="6" t="s">
        <v>302</v>
      </c>
      <c r="J80" s="8" t="s">
        <v>0</v>
      </c>
      <c r="K80" s="5">
        <f t="shared" si="5"/>
        <v>0</v>
      </c>
    </row>
    <row r="81" spans="1:11" ht="25.5">
      <c r="A81" s="6" t="s">
        <v>303</v>
      </c>
      <c r="B81" s="6" t="s">
        <v>304</v>
      </c>
      <c r="C81" s="4" t="s">
        <v>305</v>
      </c>
      <c r="D81" s="4" t="s">
        <v>34</v>
      </c>
      <c r="E81" s="5">
        <v>50</v>
      </c>
      <c r="F81" s="7">
        <v>0</v>
      </c>
      <c r="G81" s="5">
        <f t="shared" si="4"/>
        <v>0</v>
      </c>
      <c r="H81" s="9" t="s">
        <v>0</v>
      </c>
      <c r="I81" s="6" t="s">
        <v>306</v>
      </c>
      <c r="J81" s="8" t="s">
        <v>0</v>
      </c>
      <c r="K81" s="5">
        <f t="shared" si="5"/>
        <v>0</v>
      </c>
    </row>
    <row r="82" spans="1:11" ht="25.5">
      <c r="A82" s="6" t="s">
        <v>307</v>
      </c>
      <c r="B82" s="6" t="s">
        <v>308</v>
      </c>
      <c r="C82" s="4" t="s">
        <v>309</v>
      </c>
      <c r="D82" s="4" t="s">
        <v>310</v>
      </c>
      <c r="E82" s="5">
        <v>30</v>
      </c>
      <c r="F82" s="7">
        <v>0</v>
      </c>
      <c r="G82" s="5">
        <f t="shared" si="4"/>
        <v>0</v>
      </c>
      <c r="H82" s="9" t="s">
        <v>0</v>
      </c>
      <c r="I82" s="6" t="s">
        <v>311</v>
      </c>
      <c r="J82" s="8" t="s">
        <v>0</v>
      </c>
      <c r="K82" s="5">
        <f t="shared" si="5"/>
        <v>0</v>
      </c>
    </row>
    <row r="83" spans="1:11" ht="25.5">
      <c r="A83" s="6" t="s">
        <v>312</v>
      </c>
      <c r="B83" s="6" t="s">
        <v>313</v>
      </c>
      <c r="C83" s="4" t="s">
        <v>314</v>
      </c>
      <c r="D83" s="4" t="s">
        <v>105</v>
      </c>
      <c r="E83" s="5">
        <v>100</v>
      </c>
      <c r="F83" s="7">
        <v>0</v>
      </c>
      <c r="G83" s="5">
        <f t="shared" si="4"/>
        <v>0</v>
      </c>
      <c r="H83" s="9" t="s">
        <v>0</v>
      </c>
      <c r="I83" s="6" t="s">
        <v>315</v>
      </c>
      <c r="J83" s="8" t="s">
        <v>0</v>
      </c>
      <c r="K83" s="5">
        <f t="shared" si="5"/>
        <v>0</v>
      </c>
    </row>
    <row r="84" spans="1:11" ht="25.5">
      <c r="A84" s="6" t="s">
        <v>316</v>
      </c>
      <c r="B84" s="6" t="s">
        <v>317</v>
      </c>
      <c r="C84" s="4" t="s">
        <v>318</v>
      </c>
      <c r="D84" s="4" t="s">
        <v>105</v>
      </c>
      <c r="E84" s="5">
        <v>250</v>
      </c>
      <c r="F84" s="7">
        <v>0</v>
      </c>
      <c r="G84" s="5">
        <f t="shared" si="4"/>
        <v>0</v>
      </c>
      <c r="H84" s="9" t="s">
        <v>0</v>
      </c>
      <c r="I84" s="6" t="s">
        <v>319</v>
      </c>
      <c r="J84" s="8" t="s">
        <v>0</v>
      </c>
      <c r="K84" s="5">
        <f t="shared" si="5"/>
        <v>0</v>
      </c>
    </row>
    <row r="85" spans="1:11" ht="25.5">
      <c r="A85" s="6" t="s">
        <v>320</v>
      </c>
      <c r="B85" s="6" t="s">
        <v>321</v>
      </c>
      <c r="C85" s="4" t="s">
        <v>322</v>
      </c>
      <c r="D85" s="4" t="s">
        <v>105</v>
      </c>
      <c r="E85" s="5">
        <v>250</v>
      </c>
      <c r="F85" s="7">
        <v>0</v>
      </c>
      <c r="G85" s="5">
        <f t="shared" si="4"/>
        <v>0</v>
      </c>
      <c r="H85" s="9" t="s">
        <v>0</v>
      </c>
      <c r="I85" s="6" t="s">
        <v>323</v>
      </c>
      <c r="J85" s="8" t="s">
        <v>0</v>
      </c>
      <c r="K85" s="5">
        <f t="shared" si="5"/>
        <v>0</v>
      </c>
    </row>
    <row r="86" spans="1:11" ht="25.5">
      <c r="A86" s="6" t="s">
        <v>324</v>
      </c>
      <c r="B86" s="6" t="s">
        <v>325</v>
      </c>
      <c r="C86" s="4" t="s">
        <v>326</v>
      </c>
      <c r="D86" s="4" t="s">
        <v>105</v>
      </c>
      <c r="E86" s="5">
        <v>250</v>
      </c>
      <c r="F86" s="7">
        <v>0</v>
      </c>
      <c r="G86" s="5">
        <f t="shared" si="4"/>
        <v>0</v>
      </c>
      <c r="H86" s="9" t="s">
        <v>0</v>
      </c>
      <c r="I86" s="6" t="s">
        <v>327</v>
      </c>
      <c r="J86" s="8" t="s">
        <v>0</v>
      </c>
      <c r="K86" s="5">
        <f t="shared" si="5"/>
        <v>0</v>
      </c>
    </row>
    <row r="87" spans="1:11" ht="25.5">
      <c r="A87" s="6" t="s">
        <v>328</v>
      </c>
      <c r="B87" s="6" t="s">
        <v>329</v>
      </c>
      <c r="C87" s="4" t="s">
        <v>330</v>
      </c>
      <c r="D87" s="4" t="s">
        <v>34</v>
      </c>
      <c r="E87" s="5">
        <v>4</v>
      </c>
      <c r="F87" s="7">
        <v>0</v>
      </c>
      <c r="G87" s="5">
        <f t="shared" si="4"/>
        <v>0</v>
      </c>
      <c r="H87" s="9" t="s">
        <v>0</v>
      </c>
      <c r="I87" s="6" t="s">
        <v>331</v>
      </c>
      <c r="J87" s="8" t="s">
        <v>0</v>
      </c>
      <c r="K87" s="5">
        <f t="shared" si="5"/>
        <v>0</v>
      </c>
    </row>
    <row r="88" spans="1:11" ht="12.75">
      <c r="A88" s="6" t="s">
        <v>332</v>
      </c>
      <c r="B88" s="6" t="s">
        <v>333</v>
      </c>
      <c r="C88" s="4" t="s">
        <v>334</v>
      </c>
      <c r="D88" s="4" t="s">
        <v>23</v>
      </c>
      <c r="E88" s="5">
        <v>50</v>
      </c>
      <c r="F88" s="7">
        <v>0</v>
      </c>
      <c r="G88" s="5">
        <f t="shared" si="4"/>
        <v>0</v>
      </c>
      <c r="H88" s="9" t="s">
        <v>0</v>
      </c>
      <c r="I88" s="6" t="s">
        <v>335</v>
      </c>
      <c r="J88" s="8" t="s">
        <v>0</v>
      </c>
      <c r="K88" s="5">
        <f t="shared" si="5"/>
        <v>0</v>
      </c>
    </row>
    <row r="89" spans="1:11" ht="12.75">
      <c r="A89" s="6" t="s">
        <v>336</v>
      </c>
      <c r="B89" s="6" t="s">
        <v>337</v>
      </c>
      <c r="C89" s="4" t="s">
        <v>338</v>
      </c>
      <c r="D89" s="4" t="s">
        <v>23</v>
      </c>
      <c r="E89" s="5">
        <v>30</v>
      </c>
      <c r="F89" s="7">
        <v>0</v>
      </c>
      <c r="G89" s="5">
        <f t="shared" si="4"/>
        <v>0</v>
      </c>
      <c r="H89" s="9" t="s">
        <v>0</v>
      </c>
      <c r="I89" s="6" t="s">
        <v>339</v>
      </c>
      <c r="J89" s="8" t="s">
        <v>0</v>
      </c>
      <c r="K89" s="5">
        <f t="shared" si="5"/>
        <v>0</v>
      </c>
    </row>
    <row r="90" spans="1:11" ht="12.75">
      <c r="A90" s="6" t="s">
        <v>340</v>
      </c>
      <c r="B90" s="6" t="s">
        <v>341</v>
      </c>
      <c r="C90" s="4" t="s">
        <v>342</v>
      </c>
      <c r="D90" s="4" t="s">
        <v>23</v>
      </c>
      <c r="E90" s="5">
        <v>50</v>
      </c>
      <c r="F90" s="7">
        <v>0</v>
      </c>
      <c r="G90" s="5">
        <f t="shared" si="4"/>
        <v>0</v>
      </c>
      <c r="H90" s="9" t="s">
        <v>0</v>
      </c>
      <c r="I90" s="6" t="s">
        <v>343</v>
      </c>
      <c r="J90" s="8" t="s">
        <v>0</v>
      </c>
      <c r="K90" s="5">
        <f t="shared" si="5"/>
        <v>0</v>
      </c>
    </row>
    <row r="91" spans="1:11" ht="12.75">
      <c r="A91" s="6" t="s">
        <v>344</v>
      </c>
      <c r="B91" s="6" t="s">
        <v>345</v>
      </c>
      <c r="C91" s="4" t="s">
        <v>346</v>
      </c>
      <c r="D91" s="4" t="s">
        <v>23</v>
      </c>
      <c r="E91" s="5">
        <v>30</v>
      </c>
      <c r="F91" s="7">
        <v>0</v>
      </c>
      <c r="G91" s="5">
        <f t="shared" si="4"/>
        <v>0</v>
      </c>
      <c r="H91" s="9" t="s">
        <v>0</v>
      </c>
      <c r="I91" s="6" t="s">
        <v>347</v>
      </c>
      <c r="J91" s="8" t="s">
        <v>0</v>
      </c>
      <c r="K91" s="5">
        <f t="shared" si="5"/>
        <v>0</v>
      </c>
    </row>
    <row r="92" spans="1:11" ht="38.25">
      <c r="A92" s="6" t="s">
        <v>348</v>
      </c>
      <c r="B92" s="6" t="s">
        <v>349</v>
      </c>
      <c r="C92" s="4" t="s">
        <v>350</v>
      </c>
      <c r="D92" s="4" t="s">
        <v>105</v>
      </c>
      <c r="E92" s="5">
        <v>3000</v>
      </c>
      <c r="F92" s="7">
        <v>0</v>
      </c>
      <c r="G92" s="5">
        <f t="shared" si="4"/>
        <v>0</v>
      </c>
      <c r="H92" s="9" t="s">
        <v>0</v>
      </c>
      <c r="I92" s="6" t="s">
        <v>351</v>
      </c>
      <c r="J92" s="8" t="s">
        <v>0</v>
      </c>
      <c r="K92" s="5">
        <f t="shared" si="5"/>
        <v>0</v>
      </c>
    </row>
    <row r="93" spans="1:11" ht="38.25">
      <c r="A93" s="6" t="s">
        <v>352</v>
      </c>
      <c r="B93" s="6" t="s">
        <v>353</v>
      </c>
      <c r="C93" s="4" t="s">
        <v>354</v>
      </c>
      <c r="D93" s="4" t="s">
        <v>105</v>
      </c>
      <c r="E93" s="5">
        <v>2000</v>
      </c>
      <c r="F93" s="7">
        <v>0</v>
      </c>
      <c r="G93" s="5">
        <f t="shared" si="4"/>
        <v>0</v>
      </c>
      <c r="H93" s="9" t="s">
        <v>0</v>
      </c>
      <c r="I93" s="6" t="s">
        <v>355</v>
      </c>
      <c r="J93" s="8" t="s">
        <v>0</v>
      </c>
      <c r="K93" s="5">
        <f t="shared" si="5"/>
        <v>0</v>
      </c>
    </row>
    <row r="94" spans="1:11" ht="38.25">
      <c r="A94" s="6" t="s">
        <v>356</v>
      </c>
      <c r="B94" s="6" t="s">
        <v>357</v>
      </c>
      <c r="C94" s="4" t="s">
        <v>358</v>
      </c>
      <c r="D94" s="4" t="s">
        <v>105</v>
      </c>
      <c r="E94" s="5">
        <v>1000</v>
      </c>
      <c r="F94" s="7">
        <v>0</v>
      </c>
      <c r="G94" s="5">
        <f t="shared" si="4"/>
        <v>0</v>
      </c>
      <c r="H94" s="9" t="s">
        <v>0</v>
      </c>
      <c r="I94" s="6" t="s">
        <v>359</v>
      </c>
      <c r="J94" s="8" t="s">
        <v>0</v>
      </c>
      <c r="K94" s="5">
        <f t="shared" si="5"/>
        <v>0</v>
      </c>
    </row>
    <row r="95" spans="1:11" ht="38.25">
      <c r="A95" s="6" t="s">
        <v>360</v>
      </c>
      <c r="B95" s="6" t="s">
        <v>361</v>
      </c>
      <c r="C95" s="4" t="s">
        <v>362</v>
      </c>
      <c r="D95" s="4" t="s">
        <v>105</v>
      </c>
      <c r="E95" s="5">
        <v>5000</v>
      </c>
      <c r="F95" s="7">
        <v>0</v>
      </c>
      <c r="G95" s="5">
        <f t="shared" si="4"/>
        <v>0</v>
      </c>
      <c r="H95" s="9" t="s">
        <v>0</v>
      </c>
      <c r="I95" s="6" t="s">
        <v>363</v>
      </c>
      <c r="J95" s="8" t="s">
        <v>0</v>
      </c>
      <c r="K95" s="5">
        <f t="shared" si="5"/>
        <v>0</v>
      </c>
    </row>
    <row r="96" spans="1:11" ht="38.25">
      <c r="A96" s="6" t="s">
        <v>364</v>
      </c>
      <c r="B96" s="6" t="s">
        <v>365</v>
      </c>
      <c r="C96" s="4" t="s">
        <v>366</v>
      </c>
      <c r="D96" s="4" t="s">
        <v>105</v>
      </c>
      <c r="E96" s="5">
        <v>2000</v>
      </c>
      <c r="F96" s="7">
        <v>0</v>
      </c>
      <c r="G96" s="5">
        <f t="shared" si="4"/>
        <v>0</v>
      </c>
      <c r="H96" s="9" t="s">
        <v>0</v>
      </c>
      <c r="I96" s="6" t="s">
        <v>367</v>
      </c>
      <c r="J96" s="8" t="s">
        <v>0</v>
      </c>
      <c r="K96" s="5">
        <f t="shared" si="5"/>
        <v>0</v>
      </c>
    </row>
    <row r="97" spans="1:11" ht="38.25">
      <c r="A97" s="6" t="s">
        <v>368</v>
      </c>
      <c r="B97" s="6" t="s">
        <v>369</v>
      </c>
      <c r="C97" s="4" t="s">
        <v>370</v>
      </c>
      <c r="D97" s="4" t="s">
        <v>105</v>
      </c>
      <c r="E97" s="5">
        <v>2000</v>
      </c>
      <c r="F97" s="7">
        <v>0</v>
      </c>
      <c r="G97" s="5">
        <f t="shared" si="4"/>
        <v>0</v>
      </c>
      <c r="H97" s="9" t="s">
        <v>0</v>
      </c>
      <c r="I97" s="6" t="s">
        <v>371</v>
      </c>
      <c r="J97" s="8" t="s">
        <v>0</v>
      </c>
      <c r="K97" s="5">
        <f t="shared" si="5"/>
        <v>0</v>
      </c>
    </row>
    <row r="98" spans="1:11" ht="12.75">
      <c r="A98" s="6" t="s">
        <v>372</v>
      </c>
      <c r="B98" s="6" t="s">
        <v>373</v>
      </c>
      <c r="C98" s="4" t="s">
        <v>374</v>
      </c>
      <c r="D98" s="4" t="s">
        <v>91</v>
      </c>
      <c r="E98" s="5">
        <v>300</v>
      </c>
      <c r="F98" s="7">
        <v>0</v>
      </c>
      <c r="G98" s="5">
        <f t="shared" si="4"/>
        <v>0</v>
      </c>
      <c r="H98" s="9" t="s">
        <v>0</v>
      </c>
      <c r="I98" s="6" t="s">
        <v>375</v>
      </c>
      <c r="J98" s="8" t="s">
        <v>0</v>
      </c>
      <c r="K98" s="5">
        <f t="shared" si="5"/>
        <v>0</v>
      </c>
    </row>
    <row r="99" spans="1:11" ht="12.75">
      <c r="A99" s="6" t="s">
        <v>376</v>
      </c>
      <c r="B99" s="6" t="s">
        <v>377</v>
      </c>
      <c r="C99" s="4" t="s">
        <v>378</v>
      </c>
      <c r="D99" s="4" t="s">
        <v>379</v>
      </c>
      <c r="E99" s="5">
        <v>100</v>
      </c>
      <c r="F99" s="7">
        <v>0</v>
      </c>
      <c r="G99" s="5">
        <f t="shared" si="4"/>
        <v>0</v>
      </c>
      <c r="H99" s="9" t="s">
        <v>0</v>
      </c>
      <c r="I99" s="6" t="s">
        <v>380</v>
      </c>
      <c r="J99" s="8" t="s">
        <v>0</v>
      </c>
      <c r="K99" s="5">
        <f t="shared" si="5"/>
        <v>0</v>
      </c>
    </row>
    <row r="100" spans="1:11" ht="12.75">
      <c r="A100" s="6" t="s">
        <v>381</v>
      </c>
      <c r="B100" s="6" t="s">
        <v>382</v>
      </c>
      <c r="C100" s="4" t="s">
        <v>383</v>
      </c>
      <c r="D100" s="4" t="s">
        <v>379</v>
      </c>
      <c r="E100" s="5">
        <v>300</v>
      </c>
      <c r="F100" s="7">
        <v>0</v>
      </c>
      <c r="G100" s="5">
        <f t="shared" si="4"/>
        <v>0</v>
      </c>
      <c r="H100" s="9" t="s">
        <v>0</v>
      </c>
      <c r="I100" s="6" t="s">
        <v>384</v>
      </c>
      <c r="J100" s="8" t="s">
        <v>0</v>
      </c>
      <c r="K100" s="5">
        <f t="shared" si="5"/>
        <v>0</v>
      </c>
    </row>
    <row r="101" spans="1:11" ht="12.75">
      <c r="A101" s="6" t="s">
        <v>385</v>
      </c>
      <c r="B101" s="6" t="s">
        <v>386</v>
      </c>
      <c r="C101" s="4" t="s">
        <v>387</v>
      </c>
      <c r="D101" s="4" t="s">
        <v>379</v>
      </c>
      <c r="E101" s="5">
        <v>300</v>
      </c>
      <c r="F101" s="7">
        <v>0</v>
      </c>
      <c r="G101" s="5">
        <f t="shared" si="4"/>
        <v>0</v>
      </c>
      <c r="H101" s="9" t="s">
        <v>0</v>
      </c>
      <c r="I101" s="6" t="s">
        <v>388</v>
      </c>
      <c r="J101" s="8" t="s">
        <v>0</v>
      </c>
      <c r="K101" s="5">
        <f t="shared" si="5"/>
        <v>0</v>
      </c>
    </row>
    <row r="102" spans="1:11" ht="25.5">
      <c r="A102" s="6" t="s">
        <v>389</v>
      </c>
      <c r="B102" s="6" t="s">
        <v>390</v>
      </c>
      <c r="C102" s="4" t="s">
        <v>391</v>
      </c>
      <c r="D102" s="4" t="s">
        <v>105</v>
      </c>
      <c r="E102" s="5">
        <v>400</v>
      </c>
      <c r="F102" s="7">
        <v>0</v>
      </c>
      <c r="G102" s="5">
        <f t="shared" si="4"/>
        <v>0</v>
      </c>
      <c r="H102" s="9" t="s">
        <v>0</v>
      </c>
      <c r="I102" s="6" t="s">
        <v>392</v>
      </c>
      <c r="J102" s="8" t="s">
        <v>0</v>
      </c>
      <c r="K102" s="5">
        <f t="shared" si="5"/>
        <v>0</v>
      </c>
    </row>
    <row r="103" spans="1:11" ht="38.25">
      <c r="A103" s="6" t="s">
        <v>393</v>
      </c>
      <c r="B103" s="6" t="s">
        <v>394</v>
      </c>
      <c r="C103" s="4" t="s">
        <v>395</v>
      </c>
      <c r="D103" s="4" t="s">
        <v>34</v>
      </c>
      <c r="E103" s="5">
        <v>300</v>
      </c>
      <c r="F103" s="7">
        <v>0</v>
      </c>
      <c r="G103" s="5">
        <f t="shared" si="4"/>
        <v>0</v>
      </c>
      <c r="H103" s="9" t="s">
        <v>0</v>
      </c>
      <c r="I103" s="6" t="s">
        <v>396</v>
      </c>
      <c r="J103" s="8" t="s">
        <v>0</v>
      </c>
      <c r="K103" s="5">
        <f t="shared" si="5"/>
        <v>0</v>
      </c>
    </row>
    <row r="104" spans="1:11" ht="12.75">
      <c r="A104" s="6" t="s">
        <v>397</v>
      </c>
      <c r="B104" s="6" t="s">
        <v>398</v>
      </c>
      <c r="C104" s="4" t="s">
        <v>399</v>
      </c>
      <c r="D104" s="4" t="s">
        <v>23</v>
      </c>
      <c r="E104" s="5">
        <v>500</v>
      </c>
      <c r="F104" s="7">
        <v>0</v>
      </c>
      <c r="G104" s="5">
        <f t="shared" si="4"/>
        <v>0</v>
      </c>
      <c r="H104" s="9" t="s">
        <v>0</v>
      </c>
      <c r="I104" s="6" t="s">
        <v>400</v>
      </c>
      <c r="J104" s="8" t="s">
        <v>0</v>
      </c>
      <c r="K104" s="5">
        <f t="shared" si="5"/>
        <v>0</v>
      </c>
    </row>
    <row r="105" spans="1:11" ht="12.75">
      <c r="A105" s="6" t="s">
        <v>401</v>
      </c>
      <c r="B105" s="6" t="s">
        <v>402</v>
      </c>
      <c r="C105" s="4" t="s">
        <v>403</v>
      </c>
      <c r="D105" s="4" t="s">
        <v>23</v>
      </c>
      <c r="E105" s="5">
        <v>200</v>
      </c>
      <c r="F105" s="7">
        <v>0</v>
      </c>
      <c r="G105" s="5">
        <f t="shared" si="4"/>
        <v>0</v>
      </c>
      <c r="H105" s="9" t="s">
        <v>0</v>
      </c>
      <c r="I105" s="6" t="s">
        <v>404</v>
      </c>
      <c r="J105" s="8" t="s">
        <v>0</v>
      </c>
      <c r="K105" s="5">
        <f t="shared" si="5"/>
        <v>0</v>
      </c>
    </row>
    <row r="106" spans="1:11" ht="12.75">
      <c r="A106" s="6" t="s">
        <v>405</v>
      </c>
      <c r="B106" s="6" t="s">
        <v>406</v>
      </c>
      <c r="C106" s="4" t="s">
        <v>407</v>
      </c>
      <c r="D106" s="4" t="s">
        <v>23</v>
      </c>
      <c r="E106" s="5">
        <v>200</v>
      </c>
      <c r="F106" s="7">
        <v>0</v>
      </c>
      <c r="G106" s="5">
        <f t="shared" si="4"/>
        <v>0</v>
      </c>
      <c r="H106" s="9" t="s">
        <v>0</v>
      </c>
      <c r="I106" s="6" t="s">
        <v>408</v>
      </c>
      <c r="J106" s="8" t="s">
        <v>0</v>
      </c>
      <c r="K106" s="5">
        <f t="shared" si="5"/>
        <v>0</v>
      </c>
    </row>
    <row r="107" spans="1:11" ht="25.5">
      <c r="A107" s="6" t="s">
        <v>409</v>
      </c>
      <c r="B107" s="6" t="s">
        <v>410</v>
      </c>
      <c r="C107" s="4" t="s">
        <v>411</v>
      </c>
      <c r="D107" s="4" t="s">
        <v>34</v>
      </c>
      <c r="E107" s="5">
        <v>200</v>
      </c>
      <c r="F107" s="7">
        <v>0</v>
      </c>
      <c r="G107" s="5">
        <f t="shared" si="4"/>
        <v>0</v>
      </c>
      <c r="H107" s="9" t="s">
        <v>0</v>
      </c>
      <c r="I107" s="6" t="s">
        <v>412</v>
      </c>
      <c r="J107" s="8" t="s">
        <v>0</v>
      </c>
      <c r="K107" s="5">
        <f t="shared" si="5"/>
        <v>0</v>
      </c>
    </row>
    <row r="108" spans="1:11" ht="25.5">
      <c r="A108" s="6" t="s">
        <v>413</v>
      </c>
      <c r="B108" s="6" t="s">
        <v>414</v>
      </c>
      <c r="C108" s="4" t="s">
        <v>415</v>
      </c>
      <c r="D108" s="4" t="s">
        <v>34</v>
      </c>
      <c r="E108" s="5">
        <v>300</v>
      </c>
      <c r="F108" s="7">
        <v>0</v>
      </c>
      <c r="G108" s="5">
        <f t="shared" si="4"/>
        <v>0</v>
      </c>
      <c r="H108" s="9" t="s">
        <v>0</v>
      </c>
      <c r="I108" s="6" t="s">
        <v>416</v>
      </c>
      <c r="J108" s="8" t="s">
        <v>0</v>
      </c>
      <c r="K108" s="5">
        <f t="shared" si="5"/>
        <v>0</v>
      </c>
    </row>
    <row r="109" spans="1:11" ht="12.75">
      <c r="A109" s="6" t="s">
        <v>417</v>
      </c>
      <c r="B109" s="6" t="s">
        <v>418</v>
      </c>
      <c r="C109" s="4" t="s">
        <v>419</v>
      </c>
      <c r="D109" s="4" t="s">
        <v>23</v>
      </c>
      <c r="E109" s="5">
        <v>300</v>
      </c>
      <c r="F109" s="7">
        <v>0</v>
      </c>
      <c r="G109" s="5">
        <f t="shared" si="4"/>
        <v>0</v>
      </c>
      <c r="H109" s="9" t="s">
        <v>0</v>
      </c>
      <c r="I109" s="6" t="s">
        <v>420</v>
      </c>
      <c r="J109" s="8" t="s">
        <v>0</v>
      </c>
      <c r="K109" s="5">
        <f t="shared" si="5"/>
        <v>0</v>
      </c>
    </row>
    <row r="110" spans="1:11" ht="12.75">
      <c r="A110" s="6" t="s">
        <v>421</v>
      </c>
      <c r="B110" s="6" t="s">
        <v>422</v>
      </c>
      <c r="C110" s="4" t="s">
        <v>423</v>
      </c>
      <c r="D110" s="4" t="s">
        <v>23</v>
      </c>
      <c r="E110" s="5">
        <v>200</v>
      </c>
      <c r="F110" s="7">
        <v>0</v>
      </c>
      <c r="G110" s="5">
        <f t="shared" si="4"/>
        <v>0</v>
      </c>
      <c r="H110" s="9" t="s">
        <v>0</v>
      </c>
      <c r="I110" s="6" t="s">
        <v>424</v>
      </c>
      <c r="J110" s="8" t="s">
        <v>0</v>
      </c>
      <c r="K110" s="5">
        <f t="shared" si="5"/>
        <v>0</v>
      </c>
    </row>
    <row r="111" spans="1:11" ht="12.75">
      <c r="A111" s="6" t="s">
        <v>425</v>
      </c>
      <c r="B111" s="6" t="s">
        <v>426</v>
      </c>
      <c r="C111" s="4" t="s">
        <v>427</v>
      </c>
      <c r="D111" s="4" t="s">
        <v>23</v>
      </c>
      <c r="E111" s="5">
        <v>200</v>
      </c>
      <c r="F111" s="7">
        <v>0</v>
      </c>
      <c r="G111" s="5">
        <f aca="true" t="shared" si="6" ref="G111:G142">ROUND(SUM(E111*F111),2)</f>
        <v>0</v>
      </c>
      <c r="H111" s="9" t="s">
        <v>0</v>
      </c>
      <c r="I111" s="6" t="s">
        <v>428</v>
      </c>
      <c r="J111" s="8" t="s">
        <v>0</v>
      </c>
      <c r="K111" s="5">
        <f aca="true" t="shared" si="7" ref="K111:K142">SUM(G111:G111)</f>
        <v>0</v>
      </c>
    </row>
    <row r="112" spans="1:11" ht="25.5">
      <c r="A112" s="6" t="s">
        <v>429</v>
      </c>
      <c r="B112" s="6" t="s">
        <v>430</v>
      </c>
      <c r="C112" s="4" t="s">
        <v>431</v>
      </c>
      <c r="D112" s="4" t="s">
        <v>34</v>
      </c>
      <c r="E112" s="5">
        <v>100</v>
      </c>
      <c r="F112" s="7">
        <v>0</v>
      </c>
      <c r="G112" s="5">
        <f t="shared" si="6"/>
        <v>0</v>
      </c>
      <c r="H112" s="9" t="s">
        <v>0</v>
      </c>
      <c r="I112" s="6" t="s">
        <v>432</v>
      </c>
      <c r="J112" s="8" t="s">
        <v>0</v>
      </c>
      <c r="K112" s="5">
        <f t="shared" si="7"/>
        <v>0</v>
      </c>
    </row>
    <row r="113" spans="1:11" ht="25.5">
      <c r="A113" s="6" t="s">
        <v>433</v>
      </c>
      <c r="B113" s="6" t="s">
        <v>434</v>
      </c>
      <c r="C113" s="4" t="s">
        <v>435</v>
      </c>
      <c r="D113" s="4" t="s">
        <v>34</v>
      </c>
      <c r="E113" s="5">
        <v>200</v>
      </c>
      <c r="F113" s="7">
        <v>0</v>
      </c>
      <c r="G113" s="5">
        <f t="shared" si="6"/>
        <v>0</v>
      </c>
      <c r="H113" s="9" t="s">
        <v>0</v>
      </c>
      <c r="I113" s="6" t="s">
        <v>436</v>
      </c>
      <c r="J113" s="8" t="s">
        <v>0</v>
      </c>
      <c r="K113" s="5">
        <f t="shared" si="7"/>
        <v>0</v>
      </c>
    </row>
    <row r="114" spans="1:11" ht="25.5">
      <c r="A114" s="6" t="s">
        <v>437</v>
      </c>
      <c r="B114" s="6" t="s">
        <v>438</v>
      </c>
      <c r="C114" s="4" t="s">
        <v>439</v>
      </c>
      <c r="D114" s="4" t="s">
        <v>34</v>
      </c>
      <c r="E114" s="5">
        <v>1000</v>
      </c>
      <c r="F114" s="7">
        <v>0</v>
      </c>
      <c r="G114" s="5">
        <f t="shared" si="6"/>
        <v>0</v>
      </c>
      <c r="H114" s="9" t="s">
        <v>0</v>
      </c>
      <c r="I114" s="6" t="s">
        <v>440</v>
      </c>
      <c r="J114" s="8" t="s">
        <v>0</v>
      </c>
      <c r="K114" s="5">
        <f t="shared" si="7"/>
        <v>0</v>
      </c>
    </row>
    <row r="115" spans="1:11" ht="25.5">
      <c r="A115" s="6" t="s">
        <v>441</v>
      </c>
      <c r="B115" s="6" t="s">
        <v>442</v>
      </c>
      <c r="C115" s="4" t="s">
        <v>443</v>
      </c>
      <c r="D115" s="4" t="s">
        <v>34</v>
      </c>
      <c r="E115" s="5">
        <v>200</v>
      </c>
      <c r="F115" s="7">
        <v>0</v>
      </c>
      <c r="G115" s="5">
        <f t="shared" si="6"/>
        <v>0</v>
      </c>
      <c r="H115" s="9" t="s">
        <v>0</v>
      </c>
      <c r="I115" s="6" t="s">
        <v>444</v>
      </c>
      <c r="J115" s="8" t="s">
        <v>0</v>
      </c>
      <c r="K115" s="5">
        <f t="shared" si="7"/>
        <v>0</v>
      </c>
    </row>
    <row r="116" spans="1:11" ht="12.75">
      <c r="A116" s="6" t="s">
        <v>445</v>
      </c>
      <c r="B116" s="6" t="s">
        <v>446</v>
      </c>
      <c r="C116" s="4" t="s">
        <v>447</v>
      </c>
      <c r="D116" s="4" t="s">
        <v>23</v>
      </c>
      <c r="E116" s="5">
        <v>100</v>
      </c>
      <c r="F116" s="7">
        <v>0</v>
      </c>
      <c r="G116" s="5">
        <f t="shared" si="6"/>
        <v>0</v>
      </c>
      <c r="H116" s="9" t="s">
        <v>0</v>
      </c>
      <c r="I116" s="6" t="s">
        <v>448</v>
      </c>
      <c r="J116" s="8" t="s">
        <v>0</v>
      </c>
      <c r="K116" s="5">
        <f t="shared" si="7"/>
        <v>0</v>
      </c>
    </row>
    <row r="117" spans="1:11" ht="12.75">
      <c r="A117" s="6" t="s">
        <v>449</v>
      </c>
      <c r="B117" s="6" t="s">
        <v>450</v>
      </c>
      <c r="C117" s="4" t="s">
        <v>451</v>
      </c>
      <c r="D117" s="4" t="s">
        <v>23</v>
      </c>
      <c r="E117" s="5">
        <v>50</v>
      </c>
      <c r="F117" s="7">
        <v>0</v>
      </c>
      <c r="G117" s="5">
        <f t="shared" si="6"/>
        <v>0</v>
      </c>
      <c r="H117" s="9" t="s">
        <v>0</v>
      </c>
      <c r="I117" s="6" t="s">
        <v>452</v>
      </c>
      <c r="J117" s="8" t="s">
        <v>0</v>
      </c>
      <c r="K117" s="5">
        <f t="shared" si="7"/>
        <v>0</v>
      </c>
    </row>
    <row r="118" spans="1:11" ht="25.5">
      <c r="A118" s="6" t="s">
        <v>453</v>
      </c>
      <c r="B118" s="6" t="s">
        <v>454</v>
      </c>
      <c r="C118" s="4" t="s">
        <v>455</v>
      </c>
      <c r="D118" s="4" t="s">
        <v>34</v>
      </c>
      <c r="E118" s="5">
        <v>100</v>
      </c>
      <c r="F118" s="7">
        <v>0</v>
      </c>
      <c r="G118" s="5">
        <f t="shared" si="6"/>
        <v>0</v>
      </c>
      <c r="H118" s="9" t="s">
        <v>0</v>
      </c>
      <c r="I118" s="6" t="s">
        <v>456</v>
      </c>
      <c r="J118" s="8" t="s">
        <v>0</v>
      </c>
      <c r="K118" s="5">
        <f t="shared" si="7"/>
        <v>0</v>
      </c>
    </row>
    <row r="119" spans="1:11" ht="25.5">
      <c r="A119" s="6" t="s">
        <v>457</v>
      </c>
      <c r="B119" s="6" t="s">
        <v>458</v>
      </c>
      <c r="C119" s="4" t="s">
        <v>459</v>
      </c>
      <c r="D119" s="4" t="s">
        <v>34</v>
      </c>
      <c r="E119" s="5">
        <v>1000</v>
      </c>
      <c r="F119" s="7">
        <v>0</v>
      </c>
      <c r="G119" s="5">
        <f t="shared" si="6"/>
        <v>0</v>
      </c>
      <c r="H119" s="9" t="s">
        <v>0</v>
      </c>
      <c r="I119" s="6" t="s">
        <v>460</v>
      </c>
      <c r="J119" s="8" t="s">
        <v>0</v>
      </c>
      <c r="K119" s="5">
        <f t="shared" si="7"/>
        <v>0</v>
      </c>
    </row>
    <row r="120" spans="1:11" ht="25.5">
      <c r="A120" s="6" t="s">
        <v>461</v>
      </c>
      <c r="B120" s="6" t="s">
        <v>462</v>
      </c>
      <c r="C120" s="4" t="s">
        <v>463</v>
      </c>
      <c r="D120" s="4" t="s">
        <v>34</v>
      </c>
      <c r="E120" s="5">
        <v>1000</v>
      </c>
      <c r="F120" s="7">
        <v>0</v>
      </c>
      <c r="G120" s="5">
        <f t="shared" si="6"/>
        <v>0</v>
      </c>
      <c r="H120" s="9" t="s">
        <v>0</v>
      </c>
      <c r="I120" s="6" t="s">
        <v>464</v>
      </c>
      <c r="J120" s="8" t="s">
        <v>0</v>
      </c>
      <c r="K120" s="5">
        <f t="shared" si="7"/>
        <v>0</v>
      </c>
    </row>
    <row r="121" spans="1:11" ht="12.75">
      <c r="A121" s="6" t="s">
        <v>465</v>
      </c>
      <c r="B121" s="6" t="s">
        <v>466</v>
      </c>
      <c r="C121" s="4" t="s">
        <v>467</v>
      </c>
      <c r="D121" s="4" t="s">
        <v>23</v>
      </c>
      <c r="E121" s="5">
        <v>1000</v>
      </c>
      <c r="F121" s="7">
        <v>0</v>
      </c>
      <c r="G121" s="5">
        <f t="shared" si="6"/>
        <v>0</v>
      </c>
      <c r="H121" s="9" t="s">
        <v>0</v>
      </c>
      <c r="I121" s="6" t="s">
        <v>468</v>
      </c>
      <c r="J121" s="8" t="s">
        <v>0</v>
      </c>
      <c r="K121" s="5">
        <f t="shared" si="7"/>
        <v>0</v>
      </c>
    </row>
    <row r="122" spans="1:11" ht="25.5">
      <c r="A122" s="6" t="s">
        <v>469</v>
      </c>
      <c r="B122" s="6" t="s">
        <v>470</v>
      </c>
      <c r="C122" s="4" t="s">
        <v>471</v>
      </c>
      <c r="D122" s="4" t="s">
        <v>34</v>
      </c>
      <c r="E122" s="5">
        <v>50</v>
      </c>
      <c r="F122" s="7">
        <v>0</v>
      </c>
      <c r="G122" s="5">
        <f t="shared" si="6"/>
        <v>0</v>
      </c>
      <c r="H122" s="9" t="s">
        <v>0</v>
      </c>
      <c r="I122" s="6" t="s">
        <v>472</v>
      </c>
      <c r="J122" s="8" t="s">
        <v>0</v>
      </c>
      <c r="K122" s="5">
        <f t="shared" si="7"/>
        <v>0</v>
      </c>
    </row>
    <row r="123" spans="1:11" ht="12.75">
      <c r="A123" s="6" t="s">
        <v>473</v>
      </c>
      <c r="B123" s="6" t="s">
        <v>474</v>
      </c>
      <c r="C123" s="4" t="s">
        <v>475</v>
      </c>
      <c r="D123" s="4" t="s">
        <v>23</v>
      </c>
      <c r="E123" s="5">
        <v>100</v>
      </c>
      <c r="F123" s="7">
        <v>0</v>
      </c>
      <c r="G123" s="5">
        <f t="shared" si="6"/>
        <v>0</v>
      </c>
      <c r="H123" s="9" t="s">
        <v>0</v>
      </c>
      <c r="I123" s="6" t="s">
        <v>476</v>
      </c>
      <c r="J123" s="8" t="s">
        <v>0</v>
      </c>
      <c r="K123" s="5">
        <f t="shared" si="7"/>
        <v>0</v>
      </c>
    </row>
    <row r="124" spans="1:11" ht="25.5">
      <c r="A124" s="6" t="s">
        <v>477</v>
      </c>
      <c r="B124" s="6" t="s">
        <v>478</v>
      </c>
      <c r="C124" s="4" t="s">
        <v>479</v>
      </c>
      <c r="D124" s="4" t="s">
        <v>34</v>
      </c>
      <c r="E124" s="5">
        <v>100</v>
      </c>
      <c r="F124" s="7">
        <v>0</v>
      </c>
      <c r="G124" s="5">
        <f t="shared" si="6"/>
        <v>0</v>
      </c>
      <c r="H124" s="9" t="s">
        <v>0</v>
      </c>
      <c r="I124" s="6" t="s">
        <v>480</v>
      </c>
      <c r="J124" s="8" t="s">
        <v>0</v>
      </c>
      <c r="K124" s="5">
        <f t="shared" si="7"/>
        <v>0</v>
      </c>
    </row>
    <row r="125" spans="1:11" ht="25.5">
      <c r="A125" s="6" t="s">
        <v>481</v>
      </c>
      <c r="B125" s="6" t="s">
        <v>482</v>
      </c>
      <c r="C125" s="4" t="s">
        <v>483</v>
      </c>
      <c r="D125" s="4" t="s">
        <v>34</v>
      </c>
      <c r="E125" s="5">
        <v>200</v>
      </c>
      <c r="F125" s="7">
        <v>0</v>
      </c>
      <c r="G125" s="5">
        <f t="shared" si="6"/>
        <v>0</v>
      </c>
      <c r="H125" s="9" t="s">
        <v>0</v>
      </c>
      <c r="I125" s="6" t="s">
        <v>484</v>
      </c>
      <c r="J125" s="8" t="s">
        <v>0</v>
      </c>
      <c r="K125" s="5">
        <f t="shared" si="7"/>
        <v>0</v>
      </c>
    </row>
    <row r="126" spans="1:11" ht="25.5">
      <c r="A126" s="6" t="s">
        <v>485</v>
      </c>
      <c r="B126" s="6" t="s">
        <v>486</v>
      </c>
      <c r="C126" s="4" t="s">
        <v>487</v>
      </c>
      <c r="D126" s="4" t="s">
        <v>34</v>
      </c>
      <c r="E126" s="5">
        <v>100</v>
      </c>
      <c r="F126" s="7">
        <v>0</v>
      </c>
      <c r="G126" s="5">
        <f t="shared" si="6"/>
        <v>0</v>
      </c>
      <c r="H126" s="9" t="s">
        <v>0</v>
      </c>
      <c r="I126" s="6" t="s">
        <v>488</v>
      </c>
      <c r="J126" s="8" t="s">
        <v>0</v>
      </c>
      <c r="K126" s="5">
        <f t="shared" si="7"/>
        <v>0</v>
      </c>
    </row>
    <row r="127" spans="1:11" ht="12.75">
      <c r="A127" s="6" t="s">
        <v>489</v>
      </c>
      <c r="B127" s="6" t="s">
        <v>490</v>
      </c>
      <c r="C127" s="4" t="s">
        <v>491</v>
      </c>
      <c r="D127" s="4" t="s">
        <v>23</v>
      </c>
      <c r="E127" s="5">
        <v>50</v>
      </c>
      <c r="F127" s="7">
        <v>0</v>
      </c>
      <c r="G127" s="5">
        <f t="shared" si="6"/>
        <v>0</v>
      </c>
      <c r="H127" s="9" t="s">
        <v>0</v>
      </c>
      <c r="I127" s="6" t="s">
        <v>492</v>
      </c>
      <c r="J127" s="8" t="s">
        <v>0</v>
      </c>
      <c r="K127" s="5">
        <f t="shared" si="7"/>
        <v>0</v>
      </c>
    </row>
    <row r="128" spans="1:11" ht="25.5">
      <c r="A128" s="6" t="s">
        <v>493</v>
      </c>
      <c r="B128" s="6" t="s">
        <v>494</v>
      </c>
      <c r="C128" s="4" t="s">
        <v>495</v>
      </c>
      <c r="D128" s="4" t="s">
        <v>34</v>
      </c>
      <c r="E128" s="5">
        <v>100</v>
      </c>
      <c r="F128" s="7">
        <v>0</v>
      </c>
      <c r="G128" s="5">
        <f t="shared" si="6"/>
        <v>0</v>
      </c>
      <c r="H128" s="9" t="s">
        <v>0</v>
      </c>
      <c r="I128" s="6" t="s">
        <v>496</v>
      </c>
      <c r="J128" s="8" t="s">
        <v>0</v>
      </c>
      <c r="K128" s="5">
        <f t="shared" si="7"/>
        <v>0</v>
      </c>
    </row>
    <row r="129" spans="1:11" ht="12.75">
      <c r="A129" s="6" t="s">
        <v>497</v>
      </c>
      <c r="B129" s="6" t="s">
        <v>498</v>
      </c>
      <c r="C129" s="4" t="s">
        <v>499</v>
      </c>
      <c r="D129" s="4" t="s">
        <v>23</v>
      </c>
      <c r="E129" s="5">
        <v>100</v>
      </c>
      <c r="F129" s="7">
        <v>0</v>
      </c>
      <c r="G129" s="5">
        <f t="shared" si="6"/>
        <v>0</v>
      </c>
      <c r="H129" s="9" t="s">
        <v>0</v>
      </c>
      <c r="I129" s="6" t="s">
        <v>500</v>
      </c>
      <c r="J129" s="8" t="s">
        <v>0</v>
      </c>
      <c r="K129" s="5">
        <f t="shared" si="7"/>
        <v>0</v>
      </c>
    </row>
    <row r="130" spans="1:11" ht="12.75">
      <c r="A130" s="6" t="s">
        <v>501</v>
      </c>
      <c r="B130" s="6" t="s">
        <v>502</v>
      </c>
      <c r="C130" s="4" t="s">
        <v>503</v>
      </c>
      <c r="D130" s="4" t="s">
        <v>23</v>
      </c>
      <c r="E130" s="5">
        <v>100</v>
      </c>
      <c r="F130" s="7">
        <v>0</v>
      </c>
      <c r="G130" s="5">
        <f t="shared" si="6"/>
        <v>0</v>
      </c>
      <c r="H130" s="9" t="s">
        <v>0</v>
      </c>
      <c r="I130" s="6" t="s">
        <v>504</v>
      </c>
      <c r="J130" s="8" t="s">
        <v>0</v>
      </c>
      <c r="K130" s="5">
        <f t="shared" si="7"/>
        <v>0</v>
      </c>
    </row>
    <row r="131" spans="1:11" ht="25.5">
      <c r="A131" s="6" t="s">
        <v>505</v>
      </c>
      <c r="B131" s="6" t="s">
        <v>506</v>
      </c>
      <c r="C131" s="4" t="s">
        <v>507</v>
      </c>
      <c r="D131" s="4" t="s">
        <v>34</v>
      </c>
      <c r="E131" s="5">
        <v>100</v>
      </c>
      <c r="F131" s="7">
        <v>0</v>
      </c>
      <c r="G131" s="5">
        <f t="shared" si="6"/>
        <v>0</v>
      </c>
      <c r="H131" s="9" t="s">
        <v>0</v>
      </c>
      <c r="I131" s="6" t="s">
        <v>508</v>
      </c>
      <c r="J131" s="8" t="s">
        <v>0</v>
      </c>
      <c r="K131" s="5">
        <f t="shared" si="7"/>
        <v>0</v>
      </c>
    </row>
    <row r="132" spans="1:11" ht="25.5">
      <c r="A132" s="6" t="s">
        <v>509</v>
      </c>
      <c r="B132" s="6" t="s">
        <v>510</v>
      </c>
      <c r="C132" s="4" t="s">
        <v>511</v>
      </c>
      <c r="D132" s="4" t="s">
        <v>34</v>
      </c>
      <c r="E132" s="5">
        <v>10</v>
      </c>
      <c r="F132" s="7">
        <v>0</v>
      </c>
      <c r="G132" s="5">
        <f t="shared" si="6"/>
        <v>0</v>
      </c>
      <c r="H132" s="9" t="s">
        <v>0</v>
      </c>
      <c r="I132" s="6" t="s">
        <v>512</v>
      </c>
      <c r="J132" s="8" t="s">
        <v>0</v>
      </c>
      <c r="K132" s="5">
        <f t="shared" si="7"/>
        <v>0</v>
      </c>
    </row>
    <row r="133" spans="1:11" ht="25.5">
      <c r="A133" s="6" t="s">
        <v>513</v>
      </c>
      <c r="B133" s="6" t="s">
        <v>514</v>
      </c>
      <c r="C133" s="4" t="s">
        <v>515</v>
      </c>
      <c r="D133" s="4" t="s">
        <v>34</v>
      </c>
      <c r="E133" s="5">
        <v>6</v>
      </c>
      <c r="F133" s="7">
        <v>0</v>
      </c>
      <c r="G133" s="5">
        <f t="shared" si="6"/>
        <v>0</v>
      </c>
      <c r="H133" s="9" t="s">
        <v>0</v>
      </c>
      <c r="I133" s="6" t="s">
        <v>516</v>
      </c>
      <c r="J133" s="8" t="s">
        <v>0</v>
      </c>
      <c r="K133" s="5">
        <f t="shared" si="7"/>
        <v>0</v>
      </c>
    </row>
    <row r="134" spans="1:11" ht="12.75">
      <c r="A134" s="6" t="s">
        <v>517</v>
      </c>
      <c r="B134" s="6" t="s">
        <v>518</v>
      </c>
      <c r="C134" s="4" t="s">
        <v>519</v>
      </c>
      <c r="D134" s="4" t="s">
        <v>23</v>
      </c>
      <c r="E134" s="5">
        <v>80</v>
      </c>
      <c r="F134" s="7">
        <v>0</v>
      </c>
      <c r="G134" s="5">
        <f t="shared" si="6"/>
        <v>0</v>
      </c>
      <c r="H134" s="9" t="s">
        <v>0</v>
      </c>
      <c r="I134" s="6" t="s">
        <v>520</v>
      </c>
      <c r="J134" s="8" t="s">
        <v>0</v>
      </c>
      <c r="K134" s="5">
        <f t="shared" si="7"/>
        <v>0</v>
      </c>
    </row>
    <row r="135" spans="1:11" ht="12.75">
      <c r="A135" s="6" t="s">
        <v>521</v>
      </c>
      <c r="B135" s="6" t="s">
        <v>522</v>
      </c>
      <c r="C135" s="4" t="s">
        <v>523</v>
      </c>
      <c r="D135" s="4" t="s">
        <v>23</v>
      </c>
      <c r="E135" s="5">
        <v>100</v>
      </c>
      <c r="F135" s="7">
        <v>0</v>
      </c>
      <c r="G135" s="5">
        <f t="shared" si="6"/>
        <v>0</v>
      </c>
      <c r="H135" s="9" t="s">
        <v>0</v>
      </c>
      <c r="I135" s="6" t="s">
        <v>524</v>
      </c>
      <c r="J135" s="8" t="s">
        <v>0</v>
      </c>
      <c r="K135" s="5">
        <f t="shared" si="7"/>
        <v>0</v>
      </c>
    </row>
    <row r="136" spans="1:11" ht="25.5">
      <c r="A136" s="6" t="s">
        <v>525</v>
      </c>
      <c r="B136" s="6" t="s">
        <v>526</v>
      </c>
      <c r="C136" s="4" t="s">
        <v>527</v>
      </c>
      <c r="D136" s="4" t="s">
        <v>34</v>
      </c>
      <c r="E136" s="5">
        <v>10</v>
      </c>
      <c r="F136" s="7">
        <v>0</v>
      </c>
      <c r="G136" s="5">
        <f t="shared" si="6"/>
        <v>0</v>
      </c>
      <c r="H136" s="9" t="s">
        <v>0</v>
      </c>
      <c r="I136" s="6" t="s">
        <v>528</v>
      </c>
      <c r="J136" s="8" t="s">
        <v>0</v>
      </c>
      <c r="K136" s="5">
        <f t="shared" si="7"/>
        <v>0</v>
      </c>
    </row>
    <row r="137" spans="1:11" ht="25.5">
      <c r="A137" s="6" t="s">
        <v>529</v>
      </c>
      <c r="B137" s="6" t="s">
        <v>530</v>
      </c>
      <c r="C137" s="4" t="s">
        <v>531</v>
      </c>
      <c r="D137" s="4" t="s">
        <v>34</v>
      </c>
      <c r="E137" s="5">
        <v>12</v>
      </c>
      <c r="F137" s="7">
        <v>0</v>
      </c>
      <c r="G137" s="5">
        <f t="shared" si="6"/>
        <v>0</v>
      </c>
      <c r="H137" s="9" t="s">
        <v>0</v>
      </c>
      <c r="I137" s="6" t="s">
        <v>532</v>
      </c>
      <c r="J137" s="8" t="s">
        <v>0</v>
      </c>
      <c r="K137" s="5">
        <f t="shared" si="7"/>
        <v>0</v>
      </c>
    </row>
    <row r="138" spans="1:11" ht="25.5">
      <c r="A138" s="6" t="s">
        <v>533</v>
      </c>
      <c r="B138" s="6" t="s">
        <v>534</v>
      </c>
      <c r="C138" s="4" t="s">
        <v>535</v>
      </c>
      <c r="D138" s="4" t="s">
        <v>34</v>
      </c>
      <c r="E138" s="5">
        <v>20</v>
      </c>
      <c r="F138" s="7">
        <v>0</v>
      </c>
      <c r="G138" s="5">
        <f t="shared" si="6"/>
        <v>0</v>
      </c>
      <c r="H138" s="9" t="s">
        <v>0</v>
      </c>
      <c r="I138" s="6" t="s">
        <v>536</v>
      </c>
      <c r="J138" s="8" t="s">
        <v>0</v>
      </c>
      <c r="K138" s="5">
        <f t="shared" si="7"/>
        <v>0</v>
      </c>
    </row>
    <row r="139" spans="1:11" ht="25.5">
      <c r="A139" s="6" t="s">
        <v>537</v>
      </c>
      <c r="B139" s="6" t="s">
        <v>538</v>
      </c>
      <c r="C139" s="4" t="s">
        <v>539</v>
      </c>
      <c r="D139" s="4" t="s">
        <v>34</v>
      </c>
      <c r="E139" s="5">
        <v>20</v>
      </c>
      <c r="F139" s="7">
        <v>0</v>
      </c>
      <c r="G139" s="5">
        <f t="shared" si="6"/>
        <v>0</v>
      </c>
      <c r="H139" s="9" t="s">
        <v>0</v>
      </c>
      <c r="I139" s="6" t="s">
        <v>540</v>
      </c>
      <c r="J139" s="8" t="s">
        <v>0</v>
      </c>
      <c r="K139" s="5">
        <f t="shared" si="7"/>
        <v>0</v>
      </c>
    </row>
    <row r="140" spans="1:11" ht="25.5">
      <c r="A140" s="6" t="s">
        <v>541</v>
      </c>
      <c r="B140" s="6" t="s">
        <v>542</v>
      </c>
      <c r="C140" s="4" t="s">
        <v>543</v>
      </c>
      <c r="D140" s="4" t="s">
        <v>34</v>
      </c>
      <c r="E140" s="5">
        <v>5</v>
      </c>
      <c r="F140" s="7">
        <v>0</v>
      </c>
      <c r="G140" s="5">
        <f t="shared" si="6"/>
        <v>0</v>
      </c>
      <c r="H140" s="9" t="s">
        <v>0</v>
      </c>
      <c r="I140" s="6" t="s">
        <v>544</v>
      </c>
      <c r="J140" s="8" t="s">
        <v>0</v>
      </c>
      <c r="K140" s="5">
        <f t="shared" si="7"/>
        <v>0</v>
      </c>
    </row>
    <row r="141" spans="1:11" ht="38.25">
      <c r="A141" s="6" t="s">
        <v>545</v>
      </c>
      <c r="B141" s="6" t="s">
        <v>546</v>
      </c>
      <c r="C141" s="4" t="s">
        <v>547</v>
      </c>
      <c r="D141" s="4" t="s">
        <v>34</v>
      </c>
      <c r="E141" s="5">
        <v>100</v>
      </c>
      <c r="F141" s="7">
        <v>0</v>
      </c>
      <c r="G141" s="5">
        <f t="shared" si="6"/>
        <v>0</v>
      </c>
      <c r="H141" s="9" t="s">
        <v>0</v>
      </c>
      <c r="I141" s="6" t="s">
        <v>548</v>
      </c>
      <c r="J141" s="8" t="s">
        <v>0</v>
      </c>
      <c r="K141" s="5">
        <f t="shared" si="7"/>
        <v>0</v>
      </c>
    </row>
    <row r="142" spans="1:11" ht="38.25">
      <c r="A142" s="6" t="s">
        <v>549</v>
      </c>
      <c r="B142" s="6" t="s">
        <v>550</v>
      </c>
      <c r="C142" s="4" t="s">
        <v>551</v>
      </c>
      <c r="D142" s="4" t="s">
        <v>34</v>
      </c>
      <c r="E142" s="5">
        <v>200</v>
      </c>
      <c r="F142" s="7">
        <v>0</v>
      </c>
      <c r="G142" s="5">
        <f t="shared" si="6"/>
        <v>0</v>
      </c>
      <c r="H142" s="9" t="s">
        <v>0</v>
      </c>
      <c r="I142" s="6" t="s">
        <v>552</v>
      </c>
      <c r="J142" s="8" t="s">
        <v>0</v>
      </c>
      <c r="K142" s="5">
        <f t="shared" si="7"/>
        <v>0</v>
      </c>
    </row>
    <row r="143" spans="1:11" ht="25.5">
      <c r="A143" s="6" t="s">
        <v>553</v>
      </c>
      <c r="B143" s="6" t="s">
        <v>554</v>
      </c>
      <c r="C143" s="4" t="s">
        <v>555</v>
      </c>
      <c r="D143" s="4" t="s">
        <v>34</v>
      </c>
      <c r="E143" s="5">
        <v>100</v>
      </c>
      <c r="F143" s="7">
        <v>0</v>
      </c>
      <c r="G143" s="5">
        <f aca="true" t="shared" si="8" ref="G143:G174">ROUND(SUM(E143*F143),2)</f>
        <v>0</v>
      </c>
      <c r="H143" s="9" t="s">
        <v>0</v>
      </c>
      <c r="I143" s="6" t="s">
        <v>556</v>
      </c>
      <c r="J143" s="8" t="s">
        <v>0</v>
      </c>
      <c r="K143" s="5">
        <f aca="true" t="shared" si="9" ref="K143:K179">SUM(G143:G143)</f>
        <v>0</v>
      </c>
    </row>
    <row r="144" spans="1:11" ht="25.5">
      <c r="A144" s="6" t="s">
        <v>557</v>
      </c>
      <c r="B144" s="6" t="s">
        <v>558</v>
      </c>
      <c r="C144" s="4" t="s">
        <v>559</v>
      </c>
      <c r="D144" s="4" t="s">
        <v>34</v>
      </c>
      <c r="E144" s="5">
        <v>100</v>
      </c>
      <c r="F144" s="7">
        <v>0</v>
      </c>
      <c r="G144" s="5">
        <f t="shared" si="8"/>
        <v>0</v>
      </c>
      <c r="H144" s="9" t="s">
        <v>0</v>
      </c>
      <c r="I144" s="6" t="s">
        <v>560</v>
      </c>
      <c r="J144" s="8" t="s">
        <v>0</v>
      </c>
      <c r="K144" s="5">
        <f t="shared" si="9"/>
        <v>0</v>
      </c>
    </row>
    <row r="145" spans="1:11" ht="25.5">
      <c r="A145" s="6" t="s">
        <v>561</v>
      </c>
      <c r="B145" s="6" t="s">
        <v>562</v>
      </c>
      <c r="C145" s="4" t="s">
        <v>563</v>
      </c>
      <c r="D145" s="4" t="s">
        <v>34</v>
      </c>
      <c r="E145" s="5">
        <v>100</v>
      </c>
      <c r="F145" s="7">
        <v>0</v>
      </c>
      <c r="G145" s="5">
        <f t="shared" si="8"/>
        <v>0</v>
      </c>
      <c r="H145" s="9" t="s">
        <v>0</v>
      </c>
      <c r="I145" s="6" t="s">
        <v>564</v>
      </c>
      <c r="J145" s="8" t="s">
        <v>0</v>
      </c>
      <c r="K145" s="5">
        <f t="shared" si="9"/>
        <v>0</v>
      </c>
    </row>
    <row r="146" spans="1:11" ht="25.5">
      <c r="A146" s="6" t="s">
        <v>565</v>
      </c>
      <c r="B146" s="6" t="s">
        <v>566</v>
      </c>
      <c r="C146" s="4" t="s">
        <v>567</v>
      </c>
      <c r="D146" s="4" t="s">
        <v>34</v>
      </c>
      <c r="E146" s="5">
        <v>100</v>
      </c>
      <c r="F146" s="7">
        <v>0</v>
      </c>
      <c r="G146" s="5">
        <f t="shared" si="8"/>
        <v>0</v>
      </c>
      <c r="H146" s="9" t="s">
        <v>0</v>
      </c>
      <c r="I146" s="6" t="s">
        <v>568</v>
      </c>
      <c r="J146" s="8" t="s">
        <v>0</v>
      </c>
      <c r="K146" s="5">
        <f t="shared" si="9"/>
        <v>0</v>
      </c>
    </row>
    <row r="147" spans="1:11" ht="12.75">
      <c r="A147" s="6" t="s">
        <v>569</v>
      </c>
      <c r="B147" s="6" t="s">
        <v>570</v>
      </c>
      <c r="C147" s="4" t="s">
        <v>571</v>
      </c>
      <c r="D147" s="4" t="s">
        <v>23</v>
      </c>
      <c r="E147" s="5">
        <v>100</v>
      </c>
      <c r="F147" s="7">
        <v>0</v>
      </c>
      <c r="G147" s="5">
        <f t="shared" si="8"/>
        <v>0</v>
      </c>
      <c r="H147" s="9" t="s">
        <v>0</v>
      </c>
      <c r="I147" s="6" t="s">
        <v>572</v>
      </c>
      <c r="J147" s="8" t="s">
        <v>0</v>
      </c>
      <c r="K147" s="5">
        <f t="shared" si="9"/>
        <v>0</v>
      </c>
    </row>
    <row r="148" spans="1:11" ht="12.75">
      <c r="A148" s="6" t="s">
        <v>573</v>
      </c>
      <c r="B148" s="6" t="s">
        <v>574</v>
      </c>
      <c r="C148" s="4" t="s">
        <v>575</v>
      </c>
      <c r="D148" s="4" t="s">
        <v>23</v>
      </c>
      <c r="E148" s="5">
        <v>6</v>
      </c>
      <c r="F148" s="7">
        <v>0</v>
      </c>
      <c r="G148" s="5">
        <f t="shared" si="8"/>
        <v>0</v>
      </c>
      <c r="H148" s="9" t="s">
        <v>0</v>
      </c>
      <c r="I148" s="6" t="s">
        <v>576</v>
      </c>
      <c r="J148" s="8" t="s">
        <v>0</v>
      </c>
      <c r="K148" s="5">
        <f t="shared" si="9"/>
        <v>0</v>
      </c>
    </row>
    <row r="149" spans="1:11" ht="12.75">
      <c r="A149" s="6" t="s">
        <v>577</v>
      </c>
      <c r="B149" s="6" t="s">
        <v>578</v>
      </c>
      <c r="C149" s="4" t="s">
        <v>579</v>
      </c>
      <c r="D149" s="4" t="s">
        <v>23</v>
      </c>
      <c r="E149" s="5">
        <v>5</v>
      </c>
      <c r="F149" s="7">
        <v>0</v>
      </c>
      <c r="G149" s="5">
        <f t="shared" si="8"/>
        <v>0</v>
      </c>
      <c r="H149" s="9" t="s">
        <v>0</v>
      </c>
      <c r="I149" s="6" t="s">
        <v>580</v>
      </c>
      <c r="J149" s="8" t="s">
        <v>0</v>
      </c>
      <c r="K149" s="5">
        <f t="shared" si="9"/>
        <v>0</v>
      </c>
    </row>
    <row r="150" spans="1:11" ht="25.5">
      <c r="A150" s="6" t="s">
        <v>581</v>
      </c>
      <c r="B150" s="6" t="s">
        <v>582</v>
      </c>
      <c r="C150" s="4" t="s">
        <v>583</v>
      </c>
      <c r="D150" s="4" t="s">
        <v>34</v>
      </c>
      <c r="E150" s="5">
        <v>250</v>
      </c>
      <c r="F150" s="7">
        <v>0</v>
      </c>
      <c r="G150" s="5">
        <f t="shared" si="8"/>
        <v>0</v>
      </c>
      <c r="H150" s="9" t="s">
        <v>0</v>
      </c>
      <c r="I150" s="6" t="s">
        <v>584</v>
      </c>
      <c r="J150" s="8" t="s">
        <v>0</v>
      </c>
      <c r="K150" s="5">
        <f t="shared" si="9"/>
        <v>0</v>
      </c>
    </row>
    <row r="151" spans="1:11" ht="12.75">
      <c r="A151" s="6" t="s">
        <v>585</v>
      </c>
      <c r="B151" s="6" t="s">
        <v>586</v>
      </c>
      <c r="C151" s="4" t="s">
        <v>587</v>
      </c>
      <c r="D151" s="4" t="s">
        <v>23</v>
      </c>
      <c r="E151" s="5">
        <v>50</v>
      </c>
      <c r="F151" s="7">
        <v>0</v>
      </c>
      <c r="G151" s="5">
        <f t="shared" si="8"/>
        <v>0</v>
      </c>
      <c r="H151" s="9" t="s">
        <v>0</v>
      </c>
      <c r="I151" s="6" t="s">
        <v>588</v>
      </c>
      <c r="J151" s="8" t="s">
        <v>0</v>
      </c>
      <c r="K151" s="5">
        <f t="shared" si="9"/>
        <v>0</v>
      </c>
    </row>
    <row r="152" spans="1:11" ht="12.75">
      <c r="A152" s="6" t="s">
        <v>589</v>
      </c>
      <c r="B152" s="6" t="s">
        <v>590</v>
      </c>
      <c r="C152" s="4" t="s">
        <v>591</v>
      </c>
      <c r="D152" s="4" t="s">
        <v>23</v>
      </c>
      <c r="E152" s="5">
        <v>50</v>
      </c>
      <c r="F152" s="7">
        <v>0</v>
      </c>
      <c r="G152" s="5">
        <f t="shared" si="8"/>
        <v>0</v>
      </c>
      <c r="H152" s="9" t="s">
        <v>0</v>
      </c>
      <c r="I152" s="6" t="s">
        <v>592</v>
      </c>
      <c r="J152" s="8" t="s">
        <v>0</v>
      </c>
      <c r="K152" s="5">
        <f t="shared" si="9"/>
        <v>0</v>
      </c>
    </row>
    <row r="153" spans="1:11" ht="25.5">
      <c r="A153" s="6" t="s">
        <v>593</v>
      </c>
      <c r="B153" s="6" t="s">
        <v>594</v>
      </c>
      <c r="C153" s="4" t="s">
        <v>595</v>
      </c>
      <c r="D153" s="4" t="s">
        <v>34</v>
      </c>
      <c r="E153" s="5">
        <v>50</v>
      </c>
      <c r="F153" s="7">
        <v>0</v>
      </c>
      <c r="G153" s="5">
        <f t="shared" si="8"/>
        <v>0</v>
      </c>
      <c r="H153" s="9" t="s">
        <v>0</v>
      </c>
      <c r="I153" s="6" t="s">
        <v>596</v>
      </c>
      <c r="J153" s="8" t="s">
        <v>0</v>
      </c>
      <c r="K153" s="5">
        <f t="shared" si="9"/>
        <v>0</v>
      </c>
    </row>
    <row r="154" spans="1:11" ht="25.5">
      <c r="A154" s="6" t="s">
        <v>597</v>
      </c>
      <c r="B154" s="6" t="s">
        <v>598</v>
      </c>
      <c r="C154" s="4" t="s">
        <v>599</v>
      </c>
      <c r="D154" s="4" t="s">
        <v>34</v>
      </c>
      <c r="E154" s="5">
        <v>100</v>
      </c>
      <c r="F154" s="7">
        <v>0</v>
      </c>
      <c r="G154" s="5">
        <f t="shared" si="8"/>
        <v>0</v>
      </c>
      <c r="H154" s="9" t="s">
        <v>0</v>
      </c>
      <c r="I154" s="6" t="s">
        <v>600</v>
      </c>
      <c r="J154" s="8" t="s">
        <v>0</v>
      </c>
      <c r="K154" s="5">
        <f t="shared" si="9"/>
        <v>0</v>
      </c>
    </row>
    <row r="155" spans="1:11" ht="12.75">
      <c r="A155" s="6" t="s">
        <v>601</v>
      </c>
      <c r="B155" s="6" t="s">
        <v>602</v>
      </c>
      <c r="C155" s="4" t="s">
        <v>603</v>
      </c>
      <c r="D155" s="4" t="s">
        <v>23</v>
      </c>
      <c r="E155" s="5">
        <v>200</v>
      </c>
      <c r="F155" s="7">
        <v>0</v>
      </c>
      <c r="G155" s="5">
        <f t="shared" si="8"/>
        <v>0</v>
      </c>
      <c r="H155" s="9" t="s">
        <v>0</v>
      </c>
      <c r="I155" s="6" t="s">
        <v>604</v>
      </c>
      <c r="J155" s="8" t="s">
        <v>0</v>
      </c>
      <c r="K155" s="5">
        <f t="shared" si="9"/>
        <v>0</v>
      </c>
    </row>
    <row r="156" spans="1:11" ht="25.5">
      <c r="A156" s="6" t="s">
        <v>605</v>
      </c>
      <c r="B156" s="6" t="s">
        <v>606</v>
      </c>
      <c r="C156" s="4" t="s">
        <v>607</v>
      </c>
      <c r="D156" s="4" t="s">
        <v>34</v>
      </c>
      <c r="E156" s="5">
        <v>100</v>
      </c>
      <c r="F156" s="7">
        <v>0</v>
      </c>
      <c r="G156" s="5">
        <f t="shared" si="8"/>
        <v>0</v>
      </c>
      <c r="H156" s="9" t="s">
        <v>0</v>
      </c>
      <c r="I156" s="6" t="s">
        <v>608</v>
      </c>
      <c r="J156" s="8" t="s">
        <v>0</v>
      </c>
      <c r="K156" s="5">
        <f t="shared" si="9"/>
        <v>0</v>
      </c>
    </row>
    <row r="157" spans="1:11" ht="25.5">
      <c r="A157" s="6" t="s">
        <v>609</v>
      </c>
      <c r="B157" s="6" t="s">
        <v>610</v>
      </c>
      <c r="C157" s="4" t="s">
        <v>611</v>
      </c>
      <c r="D157" s="4" t="s">
        <v>34</v>
      </c>
      <c r="E157" s="5">
        <v>50</v>
      </c>
      <c r="F157" s="7">
        <v>0</v>
      </c>
      <c r="G157" s="5">
        <f t="shared" si="8"/>
        <v>0</v>
      </c>
      <c r="H157" s="9" t="s">
        <v>0</v>
      </c>
      <c r="I157" s="6" t="s">
        <v>612</v>
      </c>
      <c r="J157" s="8" t="s">
        <v>0</v>
      </c>
      <c r="K157" s="5">
        <f t="shared" si="9"/>
        <v>0</v>
      </c>
    </row>
    <row r="158" spans="1:11" ht="89.25">
      <c r="A158" s="6" t="s">
        <v>613</v>
      </c>
      <c r="B158" s="6" t="s">
        <v>614</v>
      </c>
      <c r="C158" s="4" t="s">
        <v>615</v>
      </c>
      <c r="D158" s="4" t="s">
        <v>34</v>
      </c>
      <c r="E158" s="5">
        <v>100</v>
      </c>
      <c r="F158" s="7">
        <v>0</v>
      </c>
      <c r="G158" s="5">
        <f t="shared" si="8"/>
        <v>0</v>
      </c>
      <c r="H158" s="9" t="s">
        <v>0</v>
      </c>
      <c r="I158" s="6" t="s">
        <v>616</v>
      </c>
      <c r="J158" s="8" t="s">
        <v>0</v>
      </c>
      <c r="K158" s="5">
        <f t="shared" si="9"/>
        <v>0</v>
      </c>
    </row>
    <row r="159" spans="1:11" ht="25.5">
      <c r="A159" s="6" t="s">
        <v>617</v>
      </c>
      <c r="B159" s="6" t="s">
        <v>618</v>
      </c>
      <c r="C159" s="4" t="s">
        <v>619</v>
      </c>
      <c r="D159" s="4" t="s">
        <v>34</v>
      </c>
      <c r="E159" s="5">
        <v>50</v>
      </c>
      <c r="F159" s="7">
        <v>0</v>
      </c>
      <c r="G159" s="5">
        <f t="shared" si="8"/>
        <v>0</v>
      </c>
      <c r="H159" s="9" t="s">
        <v>0</v>
      </c>
      <c r="I159" s="6" t="s">
        <v>620</v>
      </c>
      <c r="J159" s="8" t="s">
        <v>0</v>
      </c>
      <c r="K159" s="5">
        <f t="shared" si="9"/>
        <v>0</v>
      </c>
    </row>
    <row r="160" spans="1:11" ht="25.5">
      <c r="A160" s="6" t="s">
        <v>621</v>
      </c>
      <c r="B160" s="6" t="s">
        <v>622</v>
      </c>
      <c r="C160" s="4" t="s">
        <v>623</v>
      </c>
      <c r="D160" s="4" t="s">
        <v>34</v>
      </c>
      <c r="E160" s="5">
        <v>50</v>
      </c>
      <c r="F160" s="7">
        <v>0</v>
      </c>
      <c r="G160" s="5">
        <f t="shared" si="8"/>
        <v>0</v>
      </c>
      <c r="H160" s="9" t="s">
        <v>0</v>
      </c>
      <c r="I160" s="6" t="s">
        <v>624</v>
      </c>
      <c r="J160" s="8" t="s">
        <v>0</v>
      </c>
      <c r="K160" s="5">
        <f t="shared" si="9"/>
        <v>0</v>
      </c>
    </row>
    <row r="161" spans="1:11" ht="25.5">
      <c r="A161" s="6" t="s">
        <v>625</v>
      </c>
      <c r="B161" s="6" t="s">
        <v>626</v>
      </c>
      <c r="C161" s="4" t="s">
        <v>627</v>
      </c>
      <c r="D161" s="4" t="s">
        <v>34</v>
      </c>
      <c r="E161" s="5">
        <v>50</v>
      </c>
      <c r="F161" s="7">
        <v>0</v>
      </c>
      <c r="G161" s="5">
        <f t="shared" si="8"/>
        <v>0</v>
      </c>
      <c r="H161" s="9" t="s">
        <v>0</v>
      </c>
      <c r="I161" s="6" t="s">
        <v>628</v>
      </c>
      <c r="J161" s="8" t="s">
        <v>0</v>
      </c>
      <c r="K161" s="5">
        <f t="shared" si="9"/>
        <v>0</v>
      </c>
    </row>
    <row r="162" spans="1:11" ht="25.5">
      <c r="A162" s="6" t="s">
        <v>629</v>
      </c>
      <c r="B162" s="6" t="s">
        <v>630</v>
      </c>
      <c r="C162" s="4" t="s">
        <v>631</v>
      </c>
      <c r="D162" s="4" t="s">
        <v>34</v>
      </c>
      <c r="E162" s="5">
        <v>20</v>
      </c>
      <c r="F162" s="7">
        <v>0</v>
      </c>
      <c r="G162" s="5">
        <f t="shared" si="8"/>
        <v>0</v>
      </c>
      <c r="H162" s="9" t="s">
        <v>0</v>
      </c>
      <c r="I162" s="6" t="s">
        <v>632</v>
      </c>
      <c r="J162" s="8" t="s">
        <v>0</v>
      </c>
      <c r="K162" s="5">
        <f t="shared" si="9"/>
        <v>0</v>
      </c>
    </row>
    <row r="163" spans="1:11" ht="25.5">
      <c r="A163" s="6" t="s">
        <v>633</v>
      </c>
      <c r="B163" s="6" t="s">
        <v>634</v>
      </c>
      <c r="C163" s="4" t="s">
        <v>635</v>
      </c>
      <c r="D163" s="4" t="s">
        <v>34</v>
      </c>
      <c r="E163" s="5">
        <v>30</v>
      </c>
      <c r="F163" s="7">
        <v>0</v>
      </c>
      <c r="G163" s="5">
        <f t="shared" si="8"/>
        <v>0</v>
      </c>
      <c r="H163" s="9" t="s">
        <v>0</v>
      </c>
      <c r="I163" s="6" t="s">
        <v>636</v>
      </c>
      <c r="J163" s="8" t="s">
        <v>0</v>
      </c>
      <c r="K163" s="5">
        <f t="shared" si="9"/>
        <v>0</v>
      </c>
    </row>
    <row r="164" spans="1:11" ht="25.5">
      <c r="A164" s="6" t="s">
        <v>637</v>
      </c>
      <c r="B164" s="6" t="s">
        <v>638</v>
      </c>
      <c r="C164" s="4" t="s">
        <v>639</v>
      </c>
      <c r="D164" s="4" t="s">
        <v>34</v>
      </c>
      <c r="E164" s="5">
        <v>30</v>
      </c>
      <c r="F164" s="7">
        <v>0</v>
      </c>
      <c r="G164" s="5">
        <f t="shared" si="8"/>
        <v>0</v>
      </c>
      <c r="H164" s="9" t="s">
        <v>0</v>
      </c>
      <c r="I164" s="6" t="s">
        <v>640</v>
      </c>
      <c r="J164" s="8" t="s">
        <v>0</v>
      </c>
      <c r="K164" s="5">
        <f t="shared" si="9"/>
        <v>0</v>
      </c>
    </row>
    <row r="165" spans="1:11" ht="12.75">
      <c r="A165" s="6" t="s">
        <v>641</v>
      </c>
      <c r="B165" s="6" t="s">
        <v>642</v>
      </c>
      <c r="C165" s="4" t="s">
        <v>643</v>
      </c>
      <c r="D165" s="4" t="s">
        <v>285</v>
      </c>
      <c r="E165" s="5">
        <v>50</v>
      </c>
      <c r="F165" s="7">
        <v>0</v>
      </c>
      <c r="G165" s="5">
        <f t="shared" si="8"/>
        <v>0</v>
      </c>
      <c r="H165" s="9" t="s">
        <v>0</v>
      </c>
      <c r="I165" s="6" t="s">
        <v>644</v>
      </c>
      <c r="J165" s="8" t="s">
        <v>0</v>
      </c>
      <c r="K165" s="5">
        <f t="shared" si="9"/>
        <v>0</v>
      </c>
    </row>
    <row r="166" spans="1:11" ht="25.5">
      <c r="A166" s="6" t="s">
        <v>645</v>
      </c>
      <c r="B166" s="6" t="s">
        <v>646</v>
      </c>
      <c r="C166" s="4" t="s">
        <v>647</v>
      </c>
      <c r="D166" s="4" t="s">
        <v>34</v>
      </c>
      <c r="E166" s="5">
        <v>40</v>
      </c>
      <c r="F166" s="7">
        <v>0</v>
      </c>
      <c r="G166" s="5">
        <f t="shared" si="8"/>
        <v>0</v>
      </c>
      <c r="H166" s="9" t="s">
        <v>0</v>
      </c>
      <c r="I166" s="6" t="s">
        <v>648</v>
      </c>
      <c r="J166" s="8" t="s">
        <v>0</v>
      </c>
      <c r="K166" s="5">
        <f t="shared" si="9"/>
        <v>0</v>
      </c>
    </row>
    <row r="167" spans="1:11" ht="25.5">
      <c r="A167" s="6" t="s">
        <v>649</v>
      </c>
      <c r="B167" s="6" t="s">
        <v>650</v>
      </c>
      <c r="C167" s="4" t="s">
        <v>651</v>
      </c>
      <c r="D167" s="4" t="s">
        <v>34</v>
      </c>
      <c r="E167" s="5">
        <v>40</v>
      </c>
      <c r="F167" s="7">
        <v>0</v>
      </c>
      <c r="G167" s="5">
        <f t="shared" si="8"/>
        <v>0</v>
      </c>
      <c r="H167" s="9" t="s">
        <v>0</v>
      </c>
      <c r="I167" s="6" t="s">
        <v>652</v>
      </c>
      <c r="J167" s="8" t="s">
        <v>0</v>
      </c>
      <c r="K167" s="5">
        <f t="shared" si="9"/>
        <v>0</v>
      </c>
    </row>
    <row r="168" spans="1:11" ht="25.5">
      <c r="A168" s="6" t="s">
        <v>653</v>
      </c>
      <c r="B168" s="6" t="s">
        <v>654</v>
      </c>
      <c r="C168" s="4" t="s">
        <v>655</v>
      </c>
      <c r="D168" s="4" t="s">
        <v>34</v>
      </c>
      <c r="E168" s="5">
        <v>50</v>
      </c>
      <c r="F168" s="7">
        <v>0</v>
      </c>
      <c r="G168" s="5">
        <f t="shared" si="8"/>
        <v>0</v>
      </c>
      <c r="H168" s="9" t="s">
        <v>0</v>
      </c>
      <c r="I168" s="6" t="s">
        <v>656</v>
      </c>
      <c r="J168" s="8" t="s">
        <v>0</v>
      </c>
      <c r="K168" s="5">
        <f t="shared" si="9"/>
        <v>0</v>
      </c>
    </row>
    <row r="169" spans="1:11" ht="25.5">
      <c r="A169" s="6" t="s">
        <v>657</v>
      </c>
      <c r="B169" s="6" t="s">
        <v>658</v>
      </c>
      <c r="C169" s="4" t="s">
        <v>659</v>
      </c>
      <c r="D169" s="4" t="s">
        <v>34</v>
      </c>
      <c r="E169" s="5">
        <v>40</v>
      </c>
      <c r="F169" s="7">
        <v>0</v>
      </c>
      <c r="G169" s="5">
        <f t="shared" si="8"/>
        <v>0</v>
      </c>
      <c r="H169" s="9" t="s">
        <v>0</v>
      </c>
      <c r="I169" s="6" t="s">
        <v>660</v>
      </c>
      <c r="J169" s="8" t="s">
        <v>0</v>
      </c>
      <c r="K169" s="5">
        <f t="shared" si="9"/>
        <v>0</v>
      </c>
    </row>
    <row r="170" spans="1:11" ht="25.5">
      <c r="A170" s="6" t="s">
        <v>661</v>
      </c>
      <c r="B170" s="6" t="s">
        <v>662</v>
      </c>
      <c r="C170" s="4" t="s">
        <v>663</v>
      </c>
      <c r="D170" s="4" t="s">
        <v>34</v>
      </c>
      <c r="E170" s="5">
        <v>20</v>
      </c>
      <c r="F170" s="7">
        <v>0</v>
      </c>
      <c r="G170" s="5">
        <f t="shared" si="8"/>
        <v>0</v>
      </c>
      <c r="H170" s="9" t="s">
        <v>0</v>
      </c>
      <c r="I170" s="6" t="s">
        <v>664</v>
      </c>
      <c r="J170" s="8" t="s">
        <v>0</v>
      </c>
      <c r="K170" s="5">
        <f t="shared" si="9"/>
        <v>0</v>
      </c>
    </row>
    <row r="171" spans="1:11" ht="25.5">
      <c r="A171" s="6" t="s">
        <v>665</v>
      </c>
      <c r="B171" s="6" t="s">
        <v>666</v>
      </c>
      <c r="C171" s="4" t="s">
        <v>667</v>
      </c>
      <c r="D171" s="4" t="s">
        <v>34</v>
      </c>
      <c r="E171" s="5">
        <v>50</v>
      </c>
      <c r="F171" s="7">
        <v>0</v>
      </c>
      <c r="G171" s="5">
        <f t="shared" si="8"/>
        <v>0</v>
      </c>
      <c r="H171" s="9" t="s">
        <v>0</v>
      </c>
      <c r="I171" s="6" t="s">
        <v>668</v>
      </c>
      <c r="J171" s="8" t="s">
        <v>0</v>
      </c>
      <c r="K171" s="5">
        <f t="shared" si="9"/>
        <v>0</v>
      </c>
    </row>
    <row r="172" spans="1:11" ht="25.5">
      <c r="A172" s="6" t="s">
        <v>669</v>
      </c>
      <c r="B172" s="6" t="s">
        <v>670</v>
      </c>
      <c r="C172" s="4" t="s">
        <v>671</v>
      </c>
      <c r="D172" s="4" t="s">
        <v>34</v>
      </c>
      <c r="E172" s="5">
        <v>50</v>
      </c>
      <c r="F172" s="7">
        <v>0</v>
      </c>
      <c r="G172" s="5">
        <f t="shared" si="8"/>
        <v>0</v>
      </c>
      <c r="H172" s="9" t="s">
        <v>0</v>
      </c>
      <c r="I172" s="6" t="s">
        <v>672</v>
      </c>
      <c r="J172" s="8" t="s">
        <v>0</v>
      </c>
      <c r="K172" s="5">
        <f t="shared" si="9"/>
        <v>0</v>
      </c>
    </row>
    <row r="173" spans="1:11" ht="25.5">
      <c r="A173" s="6" t="s">
        <v>673</v>
      </c>
      <c r="B173" s="6" t="s">
        <v>674</v>
      </c>
      <c r="C173" s="4" t="s">
        <v>675</v>
      </c>
      <c r="D173" s="4" t="s">
        <v>34</v>
      </c>
      <c r="E173" s="5">
        <v>200</v>
      </c>
      <c r="F173" s="7">
        <v>0</v>
      </c>
      <c r="G173" s="5">
        <f t="shared" si="8"/>
        <v>0</v>
      </c>
      <c r="H173" s="9" t="s">
        <v>0</v>
      </c>
      <c r="I173" s="6" t="s">
        <v>676</v>
      </c>
      <c r="J173" s="8" t="s">
        <v>0</v>
      </c>
      <c r="K173" s="5">
        <f t="shared" si="9"/>
        <v>0</v>
      </c>
    </row>
    <row r="174" spans="1:11" ht="25.5">
      <c r="A174" s="6" t="s">
        <v>677</v>
      </c>
      <c r="B174" s="6" t="s">
        <v>678</v>
      </c>
      <c r="C174" s="4" t="s">
        <v>679</v>
      </c>
      <c r="D174" s="4" t="s">
        <v>34</v>
      </c>
      <c r="E174" s="5">
        <v>50</v>
      </c>
      <c r="F174" s="7">
        <v>0</v>
      </c>
      <c r="G174" s="5">
        <f t="shared" si="8"/>
        <v>0</v>
      </c>
      <c r="H174" s="9" t="s">
        <v>0</v>
      </c>
      <c r="I174" s="6" t="s">
        <v>680</v>
      </c>
      <c r="J174" s="8" t="s">
        <v>0</v>
      </c>
      <c r="K174" s="5">
        <f t="shared" si="9"/>
        <v>0</v>
      </c>
    </row>
    <row r="175" spans="1:11" ht="25.5">
      <c r="A175" s="6" t="s">
        <v>681</v>
      </c>
      <c r="B175" s="6" t="s">
        <v>682</v>
      </c>
      <c r="C175" s="4" t="s">
        <v>683</v>
      </c>
      <c r="D175" s="4" t="s">
        <v>34</v>
      </c>
      <c r="E175" s="5">
        <v>200</v>
      </c>
      <c r="F175" s="7">
        <v>0</v>
      </c>
      <c r="G175" s="5">
        <f>ROUND(SUM(E175*F175),2)</f>
        <v>0</v>
      </c>
      <c r="H175" s="9" t="s">
        <v>0</v>
      </c>
      <c r="I175" s="6" t="s">
        <v>684</v>
      </c>
      <c r="J175" s="8" t="s">
        <v>0</v>
      </c>
      <c r="K175" s="5">
        <f t="shared" si="9"/>
        <v>0</v>
      </c>
    </row>
    <row r="176" spans="1:11" ht="25.5">
      <c r="A176" s="6" t="s">
        <v>685</v>
      </c>
      <c r="B176" s="6" t="s">
        <v>686</v>
      </c>
      <c r="C176" s="4" t="s">
        <v>687</v>
      </c>
      <c r="D176" s="4" t="s">
        <v>34</v>
      </c>
      <c r="E176" s="5">
        <v>50</v>
      </c>
      <c r="F176" s="7">
        <v>0</v>
      </c>
      <c r="G176" s="5">
        <f>ROUND(SUM(E176*F176),2)</f>
        <v>0</v>
      </c>
      <c r="H176" s="9" t="s">
        <v>0</v>
      </c>
      <c r="I176" s="6" t="s">
        <v>688</v>
      </c>
      <c r="J176" s="8" t="s">
        <v>0</v>
      </c>
      <c r="K176" s="5">
        <f t="shared" si="9"/>
        <v>0</v>
      </c>
    </row>
    <row r="177" spans="1:11" ht="25.5">
      <c r="A177" s="6" t="s">
        <v>689</v>
      </c>
      <c r="B177" s="6" t="s">
        <v>690</v>
      </c>
      <c r="C177" s="4" t="s">
        <v>691</v>
      </c>
      <c r="D177" s="4" t="s">
        <v>34</v>
      </c>
      <c r="E177" s="5">
        <v>30</v>
      </c>
      <c r="F177" s="7">
        <v>0</v>
      </c>
      <c r="G177" s="5">
        <f>ROUND(SUM(E177*F177),2)</f>
        <v>0</v>
      </c>
      <c r="H177" s="9" t="s">
        <v>0</v>
      </c>
      <c r="I177" s="6" t="s">
        <v>692</v>
      </c>
      <c r="J177" s="8" t="s">
        <v>0</v>
      </c>
      <c r="K177" s="5">
        <f t="shared" si="9"/>
        <v>0</v>
      </c>
    </row>
    <row r="178" spans="1:11" ht="25.5">
      <c r="A178" s="6" t="s">
        <v>693</v>
      </c>
      <c r="B178" s="6" t="s">
        <v>694</v>
      </c>
      <c r="C178" s="4" t="s">
        <v>695</v>
      </c>
      <c r="D178" s="4" t="s">
        <v>34</v>
      </c>
      <c r="E178" s="5">
        <v>30</v>
      </c>
      <c r="F178" s="7">
        <v>0</v>
      </c>
      <c r="G178" s="5">
        <f>ROUND(SUM(E178*F178),2)</f>
        <v>0</v>
      </c>
      <c r="H178" s="9" t="s">
        <v>0</v>
      </c>
      <c r="I178" s="6" t="s">
        <v>696</v>
      </c>
      <c r="J178" s="8" t="s">
        <v>0</v>
      </c>
      <c r="K178" s="5">
        <f t="shared" si="9"/>
        <v>0</v>
      </c>
    </row>
    <row r="179" spans="1:11" ht="25.5">
      <c r="A179" s="6" t="s">
        <v>697</v>
      </c>
      <c r="B179" s="6" t="s">
        <v>698</v>
      </c>
      <c r="C179" s="4" t="s">
        <v>699</v>
      </c>
      <c r="D179" s="4" t="s">
        <v>34</v>
      </c>
      <c r="E179" s="5">
        <v>30</v>
      </c>
      <c r="F179" s="7">
        <v>0</v>
      </c>
      <c r="G179" s="5">
        <f>ROUND(SUM(E179*F179),2)</f>
        <v>0</v>
      </c>
      <c r="H179" s="9" t="s">
        <v>0</v>
      </c>
      <c r="I179" s="6" t="s">
        <v>700</v>
      </c>
      <c r="J179" s="8" t="s">
        <v>0</v>
      </c>
      <c r="K179" s="5">
        <f t="shared" si="9"/>
        <v>0</v>
      </c>
    </row>
    <row r="181" spans="6:7" ht="12.75">
      <c r="F181" s="10" t="s">
        <v>701</v>
      </c>
      <c r="G181" s="5">
        <f>SUM(G9:G179)</f>
        <v>0</v>
      </c>
    </row>
    <row r="184" spans="2:11" ht="12.75">
      <c r="B184" s="17" t="s">
        <v>702</v>
      </c>
      <c r="C184" s="12"/>
      <c r="D184" s="18" t="s">
        <v>703</v>
      </c>
      <c r="E184" s="12"/>
      <c r="F184" s="12"/>
      <c r="G184" s="12"/>
      <c r="H184" s="12"/>
      <c r="I184" s="12"/>
      <c r="J184" s="12"/>
      <c r="K184" s="12"/>
    </row>
    <row r="186" spans="2:11" ht="12.75">
      <c r="B186" s="19" t="s">
        <v>704</v>
      </c>
      <c r="C186" s="12"/>
      <c r="D186" s="12"/>
      <c r="E186" s="12"/>
      <c r="F186" s="12"/>
      <c r="G186" s="12"/>
      <c r="H186" s="12"/>
      <c r="I186" s="12"/>
      <c r="J186" s="12"/>
      <c r="K186" s="12"/>
    </row>
    <row r="188" spans="2:11" ht="82.5" customHeight="1">
      <c r="B188" s="2" t="s">
        <v>705</v>
      </c>
      <c r="C188" s="15" t="s">
        <v>706</v>
      </c>
      <c r="D188" s="12"/>
      <c r="E188" s="12"/>
      <c r="F188" s="12"/>
      <c r="G188" s="12"/>
      <c r="H188" s="12"/>
      <c r="I188" s="12"/>
      <c r="J188" s="12"/>
      <c r="K188" s="12"/>
    </row>
    <row r="191" spans="2:11" ht="12.75">
      <c r="B191" s="20" t="s">
        <v>707</v>
      </c>
      <c r="C191" s="12"/>
      <c r="D191" s="12"/>
      <c r="E191" s="12"/>
      <c r="F191" s="12"/>
      <c r="G191" s="12"/>
      <c r="H191" s="12"/>
      <c r="I191" s="12"/>
      <c r="J191" s="12"/>
      <c r="K191" s="12"/>
    </row>
    <row r="192" spans="2:11" ht="12.75">
      <c r="B192" s="21" t="s">
        <v>708</v>
      </c>
      <c r="C192" s="12"/>
      <c r="D192" s="12"/>
      <c r="E192" s="12"/>
      <c r="F192" s="12"/>
      <c r="G192" s="12"/>
      <c r="H192" s="12"/>
      <c r="I192" s="12"/>
      <c r="J192" s="12"/>
      <c r="K192" s="12"/>
    </row>
  </sheetData>
  <sheetProtection password="C6B5" sheet="1" objects="1" scenarios="1"/>
  <mergeCells count="19">
    <mergeCell ref="B192:K192"/>
    <mergeCell ref="B13:K13"/>
    <mergeCell ref="B184:C184"/>
    <mergeCell ref="D184:K184"/>
    <mergeCell ref="B186:K186"/>
    <mergeCell ref="C188:K188"/>
    <mergeCell ref="B191:K191"/>
    <mergeCell ref="C7:K7"/>
    <mergeCell ref="C8:K8"/>
    <mergeCell ref="C9:K9"/>
    <mergeCell ref="C10:K10"/>
    <mergeCell ref="C11:K11"/>
    <mergeCell ref="C12:K12"/>
    <mergeCell ref="B1:K1"/>
    <mergeCell ref="B2:K2"/>
    <mergeCell ref="C3:K3"/>
    <mergeCell ref="C4:K4"/>
    <mergeCell ref="C5:K5"/>
    <mergeCell ref="C6:K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Dinopc</cp:lastModifiedBy>
  <dcterms:created xsi:type="dcterms:W3CDTF">2009-08-05T21:24:40Z</dcterms:created>
  <dcterms:modified xsi:type="dcterms:W3CDTF">2022-07-20T12:28:03Z</dcterms:modified>
  <cp:category/>
  <cp:version/>
  <cp:contentType/>
  <cp:contentStatus/>
</cp:coreProperties>
</file>