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'Itens'!$A$1:$L$66</definedName>
  </definedNames>
  <calcPr fullCalcOnLoad="1"/>
</workbook>
</file>

<file path=xl/sharedStrings.xml><?xml version="1.0" encoding="utf-8"?>
<sst xmlns="http://schemas.openxmlformats.org/spreadsheetml/2006/main" count="307" uniqueCount="178">
  <si>
    <t/>
  </si>
  <si>
    <t>PREFEITURA MUN.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</si>
  <si>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</si>
  <si>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</si>
  <si>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</si>
  <si>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</si>
  <si>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</si>
  <si>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</si>
  <si>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83/32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</si>
  <si>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</si>
  <si>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</si>
  <si>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</si>
  <si>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</si>
  <si>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</si>
  <si>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</si>
  <si>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</si>
  <si>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22/11/2023 08:00:00</t>
  </si>
  <si>
    <t xml:space="preserve">Objeto: </t>
  </si>
  <si>
    <t>Registro de Preços objetivando a futuras e eventuais aquisições parceladas de uniformes para atender as necessidades das Secretarias do Município de Francisco Dumont/MG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</si>
  <si>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</si>
  <si>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</si>
  <si>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</si>
  <si>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</si>
  <si>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</si>
  <si>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</si>
  <si>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</si>
  <si>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</si>
  <si>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</si>
  <si>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</si>
  <si>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</si>
  <si>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</si>
  <si>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</si>
  <si>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33826</t>
  </si>
  <si>
    <t>0001</t>
  </si>
  <si>
    <t xml:space="preserve">AVENTAL MODELO CALÇA E BATA COM BOLSO  CONFECCIONADO EM BRIM LEVE, ARREMATE E AMARRAÇÕES EM VIES BRANCO, SEM BOLSOS 100% ALGODAO, LAVADO, COM SILK TAMANHOS VARIADOS: 
</t>
  </si>
  <si>
    <t>Unidade</t>
  </si>
  <si>
    <t>2222</t>
  </si>
  <si>
    <t>SIM</t>
  </si>
  <si>
    <t>33816</t>
  </si>
  <si>
    <t>0002</t>
  </si>
  <si>
    <t xml:space="preserve">BLUSA PIQUET BORDADA GOLA POLO C/ BOTAO COM LOGOMARCA E BRASAO SILKADA PP,P, M, G, GG E XXG: 
</t>
  </si>
  <si>
    <t>2223</t>
  </si>
  <si>
    <t>20699</t>
  </si>
  <si>
    <t>0003</t>
  </si>
  <si>
    <t>BLUSAS EM TECIDO DRY , 100% POLIESTER,  COM SILK / LOGOMARCA DO MUNICIPIO FRENTE E COSTAS, CORES VARIADAS INFANTIL</t>
  </si>
  <si>
    <t>2224</t>
  </si>
  <si>
    <t>20697</t>
  </si>
  <si>
    <t>0004</t>
  </si>
  <si>
    <t>BLUSAS EM TECIDO DRY FIT PIQUET, 100% POLIESTER,  COM SILK / LOGOMARCA DO MUNICIPIO FRENTE E COSTAS, CORES VARIADAS TAMANHOS P, M, G, GG E EXG</t>
  </si>
  <si>
    <t>2225</t>
  </si>
  <si>
    <t>33817</t>
  </si>
  <si>
    <t>0005</t>
  </si>
  <si>
    <t xml:space="preserve">BOLSA EM LONA  COM DIVISAO INTERNA E UM BOLSO EXTERNO COM TAMPA TENDO: DOIS FECHOS DE METAL PARA FECHAMENTO DA TAMPA. COM ESPAÇO FRONTAL PARA SILK E LOGO PERSONALIZADO ACS / ACE: 
</t>
  </si>
  <si>
    <t>2226</t>
  </si>
  <si>
    <t>17235</t>
  </si>
  <si>
    <t>0006</t>
  </si>
  <si>
    <t>BONE TIPO ARABE  DE TECIDO COM SILK FRENTE E LATERAIS: BONE TIPO ARABE  DE TECIDO COM SILK FRENTE E LATERAIS</t>
  </si>
  <si>
    <t>2227</t>
  </si>
  <si>
    <t>19845</t>
  </si>
  <si>
    <t>0007</t>
  </si>
  <si>
    <t>BONES CONFECCIONADO EM BRIM/SARJA.REGULAGEM NA PARTE POSTERIOR COM FECHAMENTO EM FORMA DE COLHETE,EM TAMANHO  AJUSTAVEL.: COM SERIGRAFIA NA PARTE DA FRONTAL, E LATERAL (EMBLEMA) CORES VARIADAS</t>
  </si>
  <si>
    <t>2228</t>
  </si>
  <si>
    <t>33818</t>
  </si>
  <si>
    <t>0008</t>
  </si>
  <si>
    <t xml:space="preserve">CALÇA BRANCA NO TECIDO BRIM  SEM BOLSO, COM ELASTICO E CORDAO NA CINTURA   COM SILK E LOGOMARCA: TAMANHOS DIVERSOS: 
</t>
  </si>
  <si>
    <t>2229</t>
  </si>
  <si>
    <t>33819</t>
  </si>
  <si>
    <t>0009</t>
  </si>
  <si>
    <t xml:space="preserve">CALÇA COM BOLSO, COM ELASTICO  EM BRIM,  COM SILK E LOGOMARCA: TAMANHOS DIVERSOS.: 
</t>
  </si>
  <si>
    <t>2230</t>
  </si>
  <si>
    <t>33814</t>
  </si>
  <si>
    <t>0010</t>
  </si>
  <si>
    <t xml:space="preserve">CAMISA  MANGA COMPRIDA GOLA CARECA LOGOMARCA E NOME DA SECRETARIA EM MALHA POLIVISCOSE(MALHA FRIA) TAMANHOS PP, M, G, GG E XXG: 
</t>
  </si>
  <si>
    <t>2231</t>
  </si>
  <si>
    <t>33811</t>
  </si>
  <si>
    <t>0011</t>
  </si>
  <si>
    <t xml:space="preserve">CAMISA  MANGA COMPRIDA GOLA POLO COM BOTÃO E COM LOGOMARCA E NOME DA SECRETARIA EM MALHA POLIVISCOSE(MALHA FRIA) TAMANHOS PP, M, G, GG E XXG: 
</t>
  </si>
  <si>
    <t>2232</t>
  </si>
  <si>
    <t>33813</t>
  </si>
  <si>
    <t>0012</t>
  </si>
  <si>
    <t xml:space="preserve">CAMISA  MANGA CURTA  GOLA CARECA LOGOMARCA E NOME DA SECRETARIA EM MALHA POLIVISCOSE(MALHA FRIA) TAMANHOS PP, M, G, GG E XXG: 
</t>
  </si>
  <si>
    <t>2233</t>
  </si>
  <si>
    <t>33812</t>
  </si>
  <si>
    <t>0013</t>
  </si>
  <si>
    <t xml:space="preserve">CAMISA EM MALHA PP MANGA LONGA  COM SUBLIMAÇÃO CONFORME PEDIDO DAS SCRETARIAS TAMANHOS ADULTOS VARIADOS: 
</t>
  </si>
  <si>
    <t>2234</t>
  </si>
  <si>
    <t>33815</t>
  </si>
  <si>
    <t>0014</t>
  </si>
  <si>
    <t xml:space="preserve">CAMISA MANGA CURTA  GOLA POLO COM BOTÃO E COM LOGOMARCA E NOME DA SECRETARIA EM MALHA POLIVISCOSE(MALHA FRIA) TAMANHOS PP, M, G, GG E XXG: 
</t>
  </si>
  <si>
    <t>2235</t>
  </si>
  <si>
    <t>31203</t>
  </si>
  <si>
    <t>0015</t>
  </si>
  <si>
    <t xml:space="preserve">CAMISA MANGA LONGA EM BRIM, GOLA, BOTAO E BOLSO COM SILK E LOGOMARCA: 
</t>
  </si>
  <si>
    <t>2236</t>
  </si>
  <si>
    <t>17232</t>
  </si>
  <si>
    <t>0016</t>
  </si>
  <si>
    <t>CAMISETA  EM MALHA PV DECOTE NADADOR COM SILK NA FRENTE E COSTA TAMANHOS E CORES VARIADAS</t>
  </si>
  <si>
    <t>2237</t>
  </si>
  <si>
    <t>33820</t>
  </si>
  <si>
    <t>0017</t>
  </si>
  <si>
    <t xml:space="preserve">CAMISETA DE MANGA CURTA COR AZUL CELESTE, SEM BOTOES MODELO SILK E LOGOTIPO, MALHA PV(FINA), GOLA REDONDA, NORMAL INFANTIL DE 06 A 12 ANOS DE IDADE.: 
</t>
  </si>
  <si>
    <t>2238</t>
  </si>
  <si>
    <t>33822</t>
  </si>
  <si>
    <t>0018</t>
  </si>
  <si>
    <t xml:space="preserve">CAMISETA MALHA PV UNIFORME ESCOLAR CORES AZUL OU VERDE AGUA COM SILK E LOGORMARCA DA ADMINISTRAÇÃO: TAMANHOS 6,8,10,12,14 ANOS: 
</t>
  </si>
  <si>
    <t>2239</t>
  </si>
  <si>
    <t>33823</t>
  </si>
  <si>
    <t>0019</t>
  </si>
  <si>
    <t xml:space="preserve">COLETE TIPO FISCALIZAÇÃO EM TECIDO BRIM COM BOTOES SILK  FRENTE E VERSO TAMANHOS VARIADOS: 
</t>
  </si>
  <si>
    <t>2240</t>
  </si>
  <si>
    <t>20027</t>
  </si>
  <si>
    <t>0020</t>
  </si>
  <si>
    <t>COLETES DE FUTEBOL EM 100 % POLIESTER, SEM MANGA , CORES E TAMANHO VARIADOS ,COM SILK E LOGO DA PREFEITURA NA FRENTE , E NAS COSTAS,</t>
  </si>
  <si>
    <t>2241</t>
  </si>
  <si>
    <t>33825</t>
  </si>
  <si>
    <t>0021</t>
  </si>
  <si>
    <t xml:space="preserve">CONJUNTO CALÇA E BATA COM BOLSO LINHA UNIFORME SCRUBS FEMININO E MASCULINO EM  OXFORDINE TAMANHO P, M, G,  GG E EGG: 
</t>
  </si>
  <si>
    <t>Conjunto</t>
  </si>
  <si>
    <t>2242</t>
  </si>
  <si>
    <t>33827</t>
  </si>
  <si>
    <t>0022</t>
  </si>
  <si>
    <t xml:space="preserve">CONJUNTO LINHA UNIFORME SCRUBS FEMININO E MASCULINO EM BRIM LEVE  TAMANHO P, M, G,  GG E EGG: 
</t>
  </si>
  <si>
    <t>2243</t>
  </si>
  <si>
    <t>28205</t>
  </si>
  <si>
    <t>0023</t>
  </si>
  <si>
    <t>ECO BAG 45X35 ALGODÃO CRU COM SILK E LOGOMARCA DA PREFEITURA: ALGODÃO OU MATERIAL SIMILAR</t>
  </si>
  <si>
    <t>2244</t>
  </si>
  <si>
    <t>33824</t>
  </si>
  <si>
    <t>0024</t>
  </si>
  <si>
    <t xml:space="preserve">JALECO BRIM LEVE 100% ALGODAO, COM 2 BOLSOS E BOTAO, MANGA CURTA FEMININO TAMANHOS E CORES VARIADOS, COM SILK / LOGOMARCA DO MUNICIPIO E NOME DA SECRETARIA: 
</t>
  </si>
  <si>
    <t>2245</t>
  </si>
  <si>
    <t>11205</t>
  </si>
  <si>
    <t>0025</t>
  </si>
  <si>
    <t>JOGOS DE CAMISAS EM TRILOBOL PARA FUTEBOL DE CAMPO C/ 14 + 2 PÇ ADULTO TAMANHO E CORES VARIADAS COM SILK / LOGOMARCA DO MUNICIPIO</t>
  </si>
  <si>
    <t>JG</t>
  </si>
  <si>
    <t>2246</t>
  </si>
  <si>
    <t>11203</t>
  </si>
  <si>
    <t>0026</t>
  </si>
  <si>
    <t>JOGOS DE CAMISAS EM TRILOBOL PARA FUTEBOL DE CAMPO C/ 14+2 PÇ MIRIM TAMANHO E CORES VARIADOS COM SILK / LOGOMARCA DO MUNICIPIO</t>
  </si>
  <si>
    <t>2247</t>
  </si>
  <si>
    <t>11206</t>
  </si>
  <si>
    <t>0027</t>
  </si>
  <si>
    <t>JOGOS DE CAMISAS EM TRILOBOL PARA FUTEBOL DE SALAO C/ 8+1 PÇ ADULTO TAMANHO E VORES VARIADOS COM SILK / LOGOMARCA DO MUNICIPIO</t>
  </si>
  <si>
    <t>2248</t>
  </si>
  <si>
    <t>33828</t>
  </si>
  <si>
    <t>0028</t>
  </si>
  <si>
    <t xml:space="preserve">LENÇOL COM ELASTICO 2,00M x 0,90CM SOFT BRANCO DESCARTAVEL  PACOTE COM 10 UNID.: 
</t>
  </si>
  <si>
    <t>Pacote</t>
  </si>
  <si>
    <t>2249</t>
  </si>
  <si>
    <t>33829</t>
  </si>
  <si>
    <t>0029</t>
  </si>
  <si>
    <t xml:space="preserve">LENÇOL DE MACA 120X220CM VERDE SEM ELÁSTICO 100% ALGODAO: 
</t>
  </si>
  <si>
    <t>2250</t>
  </si>
  <si>
    <t>33830</t>
  </si>
  <si>
    <t>0030</t>
  </si>
  <si>
    <t xml:space="preserve">LENÇOL DE TECIDO 100% ALGODAO TAM. 2.70 X1.70, SEM ELÁSTICO PARA LEITO HOSPITLAR COM LOGOMARCA EM SILK :: 
</t>
  </si>
  <si>
    <t>2251</t>
  </si>
  <si>
    <t>33831</t>
  </si>
  <si>
    <t>0031</t>
  </si>
  <si>
    <t xml:space="preserve">Sapato Antiderrapante Sticky para cozinheira na cor branca, liso unissex, conforto EVA, tamanhos diversos: 
</t>
  </si>
  <si>
    <t>Par</t>
  </si>
  <si>
    <t>2252</t>
  </si>
  <si>
    <t>33833</t>
  </si>
  <si>
    <t>0032</t>
  </si>
  <si>
    <t xml:space="preserve">UNIFORME ESCOLAR  TAMANHO DE 2 A 14 ANOS, SHORT EM ELANCA COM ELASTICO E CAMISA EM MALHA PV , GOLA V OU REDONDA, COM SILK / LOGOMARCA DO MUNICIPIO FRENTE E VERSO CONFORME LAYOUT, COR AZUL: 
</t>
  </si>
  <si>
    <t>2253</t>
  </si>
  <si>
    <t>33832</t>
  </si>
  <si>
    <t>0033</t>
  </si>
  <si>
    <t xml:space="preserve">UNIFORME ESCOLAR  TAMANHO DE 2 A 14 ANOS, SHORT SAIA  EM ELANCA COM ELASTICO E CAMISA EM MALHA PV , GOLA V OU REDONDA, COM SILK / LOGOMARCA DO MUNICIPIO FRENTE E VERSO CONFORME LAYOUT, COR AZUL: 
</t>
  </si>
  <si>
    <t>2254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</si>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</sst>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600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23</v>
      </c>
      <c r="E17" s="13">
        <v>400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23</v>
      </c>
      <c r="E18" s="13">
        <v>1000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50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23</v>
      </c>
      <c r="E20" s="13">
        <v>150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23</v>
      </c>
      <c r="E21" s="13">
        <v>600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100</v>
      </c>
      <c r="F22" s="15">
        <v>0</v>
      </c>
      <c r="G22" s="13">
        <f>ROUND(SUM(E22*F22),2)</f>
      </c>
      <c r="H22" s="17" t="s">
        <v>0</v>
      </c>
      <c r="I22" s="14" t="s">
        <v>65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150</v>
      </c>
      <c r="F23" s="15">
        <v>0</v>
      </c>
      <c r="G23" s="13">
        <f>ROUND(SUM(E23*F23),2)</f>
      </c>
      <c r="H23" s="17" t="s">
        <v>0</v>
      </c>
      <c r="I23" s="14" t="s">
        <v>69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500</v>
      </c>
      <c r="F24" s="15">
        <v>0</v>
      </c>
      <c r="G24" s="13">
        <f>ROUND(SUM(E24*F24),2)</f>
      </c>
      <c r="H24" s="17" t="s">
        <v>0</v>
      </c>
      <c r="I24" s="14" t="s">
        <v>73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500</v>
      </c>
      <c r="F25" s="15">
        <v>0</v>
      </c>
      <c r="G25" s="13">
        <f>ROUND(SUM(E25*F25),2)</f>
      </c>
      <c r="H25" s="17" t="s">
        <v>0</v>
      </c>
      <c r="I25" s="14" t="s">
        <v>77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3000</v>
      </c>
      <c r="F26" s="15">
        <v>0</v>
      </c>
      <c r="G26" s="13">
        <f>ROUND(SUM(E26*F26),2)</f>
      </c>
      <c r="H26" s="17" t="s">
        <v>0</v>
      </c>
      <c r="I26" s="14" t="s">
        <v>81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400</v>
      </c>
      <c r="F27" s="15">
        <v>0</v>
      </c>
      <c r="G27" s="13">
        <f>ROUND(SUM(E27*F27),2)</f>
      </c>
      <c r="H27" s="17" t="s">
        <v>0</v>
      </c>
      <c r="I27" s="14" t="s">
        <v>85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1500</v>
      </c>
      <c r="F28" s="15">
        <v>0</v>
      </c>
      <c r="G28" s="13">
        <f>ROUND(SUM(E28*F28),2)</f>
      </c>
      <c r="H28" s="17" t="s">
        <v>0</v>
      </c>
      <c r="I28" s="14" t="s">
        <v>89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35</v>
      </c>
      <c r="E29" s="13">
        <v>100</v>
      </c>
      <c r="F29" s="15">
        <v>0</v>
      </c>
      <c r="G29" s="13">
        <f>ROUND(SUM(E29*F29),2)</f>
      </c>
      <c r="H29" s="17" t="s">
        <v>0</v>
      </c>
      <c r="I29" s="14" t="s">
        <v>93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23</v>
      </c>
      <c r="E30" s="13">
        <v>600</v>
      </c>
      <c r="F30" s="15">
        <v>0</v>
      </c>
      <c r="G30" s="13">
        <f>ROUND(SUM(E30*F30),2)</f>
      </c>
      <c r="H30" s="17" t="s">
        <v>0</v>
      </c>
      <c r="I30" s="14" t="s">
        <v>97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98</v>
      </c>
      <c r="B31" s="14" t="s">
        <v>99</v>
      </c>
      <c r="C31" s="10" t="s">
        <v>100</v>
      </c>
      <c r="D31" s="10" t="s">
        <v>35</v>
      </c>
      <c r="E31" s="13">
        <v>1000</v>
      </c>
      <c r="F31" s="15">
        <v>0</v>
      </c>
      <c r="G31" s="13">
        <f>ROUND(SUM(E31*F31),2)</f>
      </c>
      <c r="H31" s="17" t="s">
        <v>0</v>
      </c>
      <c r="I31" s="14" t="s">
        <v>101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102</v>
      </c>
      <c r="B32" s="14" t="s">
        <v>103</v>
      </c>
      <c r="C32" s="10" t="s">
        <v>104</v>
      </c>
      <c r="D32" s="10" t="s">
        <v>35</v>
      </c>
      <c r="E32" s="13">
        <v>1200</v>
      </c>
      <c r="F32" s="15">
        <v>0</v>
      </c>
      <c r="G32" s="13">
        <f>ROUND(SUM(E32*F32),2)</f>
      </c>
      <c r="H32" s="17" t="s">
        <v>0</v>
      </c>
      <c r="I32" s="14" t="s">
        <v>105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106</v>
      </c>
      <c r="B33" s="14" t="s">
        <v>107</v>
      </c>
      <c r="C33" s="10" t="s">
        <v>108</v>
      </c>
      <c r="D33" s="10" t="s">
        <v>35</v>
      </c>
      <c r="E33" s="13">
        <v>40</v>
      </c>
      <c r="F33" s="15">
        <v>0</v>
      </c>
      <c r="G33" s="13">
        <f>ROUND(SUM(E33*F33),2)</f>
      </c>
      <c r="H33" s="17" t="s">
        <v>0</v>
      </c>
      <c r="I33" s="14" t="s">
        <v>109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110</v>
      </c>
      <c r="B34" s="14" t="s">
        <v>111</v>
      </c>
      <c r="C34" s="10" t="s">
        <v>112</v>
      </c>
      <c r="D34" s="10" t="s">
        <v>23</v>
      </c>
      <c r="E34" s="13">
        <v>200</v>
      </c>
      <c r="F34" s="15">
        <v>0</v>
      </c>
      <c r="G34" s="13">
        <f>ROUND(SUM(E34*F34),2)</f>
      </c>
      <c r="H34" s="17" t="s">
        <v>0</v>
      </c>
      <c r="I34" s="14" t="s">
        <v>113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114</v>
      </c>
      <c r="B35" s="14" t="s">
        <v>115</v>
      </c>
      <c r="C35" s="10" t="s">
        <v>116</v>
      </c>
      <c r="D35" s="10" t="s">
        <v>117</v>
      </c>
      <c r="E35" s="13">
        <v>200</v>
      </c>
      <c r="F35" s="15">
        <v>0</v>
      </c>
      <c r="G35" s="13">
        <f>ROUND(SUM(E35*F35),2)</f>
      </c>
      <c r="H35" s="17" t="s">
        <v>0</v>
      </c>
      <c r="I35" s="14" t="s">
        <v>118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119</v>
      </c>
      <c r="B36" s="14" t="s">
        <v>120</v>
      </c>
      <c r="C36" s="10" t="s">
        <v>121</v>
      </c>
      <c r="D36" s="10" t="s">
        <v>117</v>
      </c>
      <c r="E36" s="13">
        <v>200</v>
      </c>
      <c r="F36" s="15">
        <v>0</v>
      </c>
      <c r="G36" s="13">
        <f>ROUND(SUM(E36*F36),2)</f>
      </c>
      <c r="H36" s="17" t="s">
        <v>0</v>
      </c>
      <c r="I36" s="14" t="s">
        <v>122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123</v>
      </c>
      <c r="B37" s="14" t="s">
        <v>124</v>
      </c>
      <c r="C37" s="10" t="s">
        <v>125</v>
      </c>
      <c r="D37" s="10" t="s">
        <v>35</v>
      </c>
      <c r="E37" s="13">
        <v>100</v>
      </c>
      <c r="F37" s="15">
        <v>0</v>
      </c>
      <c r="G37" s="13">
        <f>ROUND(SUM(E37*F37),2)</f>
      </c>
      <c r="H37" s="17" t="s">
        <v>0</v>
      </c>
      <c r="I37" s="14" t="s">
        <v>126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127</v>
      </c>
      <c r="B38" s="14" t="s">
        <v>128</v>
      </c>
      <c r="C38" s="10" t="s">
        <v>129</v>
      </c>
      <c r="D38" s="10" t="s">
        <v>35</v>
      </c>
      <c r="E38" s="13">
        <v>120</v>
      </c>
      <c r="F38" s="15">
        <v>0</v>
      </c>
      <c r="G38" s="13">
        <f>ROUND(SUM(E38*F38),2)</f>
      </c>
      <c r="H38" s="17" t="s">
        <v>0</v>
      </c>
      <c r="I38" s="14" t="s">
        <v>130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131</v>
      </c>
      <c r="B39" s="14" t="s">
        <v>132</v>
      </c>
      <c r="C39" s="10" t="s">
        <v>133</v>
      </c>
      <c r="D39" s="10" t="s">
        <v>134</v>
      </c>
      <c r="E39" s="13">
        <v>10</v>
      </c>
      <c r="F39" s="15">
        <v>0</v>
      </c>
      <c r="G39" s="13">
        <f>ROUND(SUM(E39*F39),2)</f>
      </c>
      <c r="H39" s="17" t="s">
        <v>0</v>
      </c>
      <c r="I39" s="14" t="s">
        <v>135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136</v>
      </c>
      <c r="B40" s="14" t="s">
        <v>137</v>
      </c>
      <c r="C40" s="10" t="s">
        <v>138</v>
      </c>
      <c r="D40" s="10" t="s">
        <v>134</v>
      </c>
      <c r="E40" s="13">
        <v>10</v>
      </c>
      <c r="F40" s="15">
        <v>0</v>
      </c>
      <c r="G40" s="13">
        <f>ROUND(SUM(E40*F40),2)</f>
      </c>
      <c r="H40" s="17" t="s">
        <v>0</v>
      </c>
      <c r="I40" s="14" t="s">
        <v>139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140</v>
      </c>
      <c r="B41" s="14" t="s">
        <v>141</v>
      </c>
      <c r="C41" s="10" t="s">
        <v>142</v>
      </c>
      <c r="D41" s="10" t="s">
        <v>134</v>
      </c>
      <c r="E41" s="13">
        <v>10</v>
      </c>
      <c r="F41" s="15">
        <v>0</v>
      </c>
      <c r="G41" s="13">
        <f>ROUND(SUM(E41*F41),2)</f>
      </c>
      <c r="H41" s="17" t="s">
        <v>0</v>
      </c>
      <c r="I41" s="14" t="s">
        <v>143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144</v>
      </c>
      <c r="B42" s="14" t="s">
        <v>145</v>
      </c>
      <c r="C42" s="10" t="s">
        <v>146</v>
      </c>
      <c r="D42" s="10" t="s">
        <v>147</v>
      </c>
      <c r="E42" s="13">
        <v>200</v>
      </c>
      <c r="F42" s="15">
        <v>0</v>
      </c>
      <c r="G42" s="13">
        <f>ROUND(SUM(E42*F42),2)</f>
      </c>
      <c r="H42" s="17" t="s">
        <v>0</v>
      </c>
      <c r="I42" s="14" t="s">
        <v>148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149</v>
      </c>
      <c r="B43" s="14" t="s">
        <v>150</v>
      </c>
      <c r="C43" s="10" t="s">
        <v>151</v>
      </c>
      <c r="D43" s="10" t="s">
        <v>35</v>
      </c>
      <c r="E43" s="13">
        <v>200</v>
      </c>
      <c r="F43" s="15">
        <v>0</v>
      </c>
      <c r="G43" s="13">
        <f>ROUND(SUM(E43*F43),2)</f>
      </c>
      <c r="H43" s="17" t="s">
        <v>0</v>
      </c>
      <c r="I43" s="14" t="s">
        <v>152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153</v>
      </c>
      <c r="B44" s="14" t="s">
        <v>154</v>
      </c>
      <c r="C44" s="10" t="s">
        <v>155</v>
      </c>
      <c r="D44" s="10" t="s">
        <v>35</v>
      </c>
      <c r="E44" s="13">
        <v>300</v>
      </c>
      <c r="F44" s="15">
        <v>0</v>
      </c>
      <c r="G44" s="13">
        <f>ROUND(SUM(E44*F44),2)</f>
      </c>
      <c r="H44" s="17" t="s">
        <v>0</v>
      </c>
      <c r="I44" s="14" t="s">
        <v>156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157</v>
      </c>
      <c r="B45" s="14" t="s">
        <v>158</v>
      </c>
      <c r="C45" s="10" t="s">
        <v>159</v>
      </c>
      <c r="D45" s="10" t="s">
        <v>160</v>
      </c>
      <c r="E45" s="13">
        <v>100</v>
      </c>
      <c r="F45" s="15">
        <v>0</v>
      </c>
      <c r="G45" s="13">
        <f>ROUND(SUM(E45*F45),2)</f>
      </c>
      <c r="H45" s="17" t="s">
        <v>0</v>
      </c>
      <c r="I45" s="14" t="s">
        <v>161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162</v>
      </c>
      <c r="B46" s="14" t="s">
        <v>163</v>
      </c>
      <c r="C46" s="10" t="s">
        <v>164</v>
      </c>
      <c r="D46" s="10" t="s">
        <v>117</v>
      </c>
      <c r="E46" s="13">
        <v>500</v>
      </c>
      <c r="F46" s="15">
        <v>0</v>
      </c>
      <c r="G46" s="13">
        <f>ROUND(SUM(E46*F46),2)</f>
      </c>
      <c r="H46" s="17" t="s">
        <v>0</v>
      </c>
      <c r="I46" s="14" t="s">
        <v>165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166</v>
      </c>
      <c r="B47" s="14" t="s">
        <v>167</v>
      </c>
      <c r="C47" s="10" t="s">
        <v>168</v>
      </c>
      <c r="D47" s="10" t="s">
        <v>117</v>
      </c>
      <c r="E47" s="13">
        <v>500</v>
      </c>
      <c r="F47" s="15">
        <v>0</v>
      </c>
      <c r="G47" s="13">
        <f>ROUND(SUM(E47*F47),2)</f>
      </c>
      <c r="H47" s="17" t="s">
        <v>0</v>
      </c>
      <c r="I47" s="14" t="s">
        <v>169</v>
      </c>
      <c r="J47" s="12" t="s">
        <v>0</v>
      </c>
      <c r="K47" s="13">
        <f>SUM(G47:G47)</f>
      </c>
      <c r="L47" s="13" t="s">
        <v>37</v>
      </c>
    </row>
    <row r="49" spans="6:7" ht="12.75">
      <c r="F49" s="18" t="s">
        <v>170</v>
      </c>
      <c r="G49" s="13">
        <f>SUM(G9:G47)</f>
      </c>
    </row>
    <row r="52" spans="2:4" ht="12.75">
      <c r="B52" s="19" t="s">
        <v>171</v>
      </c>
      <c r="D52" s="20" t="s">
        <v>172</v>
      </c>
    </row>
    <row r="54" ht="12.75">
      <c r="B54" s="21" t="s">
        <v>173</v>
      </c>
    </row>
    <row r="56" spans="2:3" ht="82.5" customHeight="1">
      <c r="B56" s="3" t="s">
        <v>174</v>
      </c>
      <c r="C56" s="3" t="s">
        <v>175</v>
      </c>
    </row>
    <row r="59" ht="12.75">
      <c r="B59" s="4" t="s">
        <v>176</v>
      </c>
    </row>
    <row r="60" ht="12.75">
      <c r="B60" s="5" t="s">
        <v>177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52:C52"/>
    <mergeCell ref="D52:L52"/>
    <mergeCell ref="B54:L54"/>
    <mergeCell ref="C56:L56"/>
    <mergeCell ref="B59:L59"/>
    <mergeCell ref="B60:L6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